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0" windowWidth="15480" windowHeight="11565" activeTab="0"/>
  </bookViews>
  <sheets>
    <sheet name="пр.8" sheetId="1" r:id="rId1"/>
  </sheets>
  <externalReferences>
    <externalReference r:id="rId4"/>
  </externalReferences>
  <definedNames>
    <definedName name="aa">#REF!</definedName>
    <definedName name="aaa" localSheetId="0">'пр.8'!$A$7:$J$11</definedName>
    <definedName name="fff">#REF!</definedName>
    <definedName name="_xlnm.Print_Titles" localSheetId="0">'пр.8'!$7:$11</definedName>
    <definedName name="_xlnm.Print_Area" localSheetId="0">'пр.8'!$A$1:$K$60</definedName>
  </definedNames>
  <calcPr fullCalcOnLoad="1"/>
</workbook>
</file>

<file path=xl/sharedStrings.xml><?xml version="1.0" encoding="utf-8"?>
<sst xmlns="http://schemas.openxmlformats.org/spreadsheetml/2006/main" count="136" uniqueCount="105">
  <si>
    <t xml:space="preserve">АДРЕСНАЯ  ИНВЕСТИЦИОННАЯ  ПРОГРАММА  ГОРОДА  ПСКОВА НА  2012 - 2014 годы   </t>
  </si>
  <si>
    <t xml:space="preserve">           Адресная инвестиционная программа  на 2012 - 2014 годы сформирована в соответствии с Порядком формирования  и реализации адресной  инвестиционной  программы  города  Пскова, утвержденным Постановлением Администрации города от 29.03.2011 №485. Адресная инвестиционная программа  является составной частью бюджета города, утверждается Псковской городской Думой одновременно с бюджетом города.</t>
  </si>
  <si>
    <t>Наименование главных распорядителей (распорядителей) бюджетных средств,  целевых программ, объектов капитальных вложений</t>
  </si>
  <si>
    <t>Год начала и окончания работ</t>
  </si>
  <si>
    <t>Вклад капитальных вложений в реализацию функций главных распорядителей (распорядителей) бюджетных средств</t>
  </si>
  <si>
    <t>Целевые показатели результата выполнения работ</t>
  </si>
  <si>
    <t>Виды работ в 2012году</t>
  </si>
  <si>
    <t>Стоимость работ всего</t>
  </si>
  <si>
    <t>Капитальные вложения до 2012г.</t>
  </si>
  <si>
    <t>Объем капитальных вложений по годам</t>
  </si>
  <si>
    <t>Муниципальный заказчик</t>
  </si>
  <si>
    <t>очередной финансовый 2012 год</t>
  </si>
  <si>
    <t>плановый период</t>
  </si>
  <si>
    <t>2013 год</t>
  </si>
  <si>
    <t>2014 год</t>
  </si>
  <si>
    <t>Программная деятельность</t>
  </si>
  <si>
    <t>Долгосрочная целевая программа "Замена лифтового оборудования в многоквартирных жилых домах муниципального образования «Город Псков» на 2011-2013 годы»</t>
  </si>
  <si>
    <t>Управление городского хозяйства Администрации города Пскова (УГХ)</t>
  </si>
  <si>
    <t>Многоквартирные жилые дома  (лифты)</t>
  </si>
  <si>
    <t>2011-2013</t>
  </si>
  <si>
    <t>Обеспечение безопасной бесперебойной эксплуатации лифтов</t>
  </si>
  <si>
    <t>2011г. - 10 ед., 2012г. - 9 ед., 2013г. - 18 ед.</t>
  </si>
  <si>
    <t xml:space="preserve">Приобретение и установка лифтов </t>
  </si>
  <si>
    <t>УГХ</t>
  </si>
  <si>
    <t>Долгосрочная целевая программа "Чистый город муниципального образования «Город Псков» на 2011-2013 годы»</t>
  </si>
  <si>
    <t>Навесы для автобусных остановок</t>
  </si>
  <si>
    <t>2011-2012</t>
  </si>
  <si>
    <t>Повышение уровня благоустройства города</t>
  </si>
  <si>
    <t>12 ед.</t>
  </si>
  <si>
    <t xml:space="preserve">Погашение кредиторской задолженности по строительству, обустройству автобусных остановок </t>
  </si>
  <si>
    <t>Долгосрочная целевая программа «Развитие физической культуры и спорта в муниципальном образовании «Город Псков» на 2010-2012 годы»</t>
  </si>
  <si>
    <t>Школьный стадион МОУ «Центр образования Псковский педагогический комплекс» (ул.Байкова, 6)</t>
  </si>
  <si>
    <t>Создание условий для развития физической культуры и спорта в общеобразовательных учреждениях</t>
  </si>
  <si>
    <t>1 стадион</t>
  </si>
  <si>
    <t xml:space="preserve">
  Строительство      
школьного стадиона 
</t>
  </si>
  <si>
    <t xml:space="preserve">МОУ «Центр образования ППК» </t>
  </si>
  <si>
    <t>Долгосрочная целевая программа «Безопасный город» муниципального образования «Город Псков» на 2011-2013 годы»</t>
  </si>
  <si>
    <t>Конструкции  искусственных дорожных неровностей улично-дорожной сети города</t>
  </si>
  <si>
    <t>Обеспечение безопасности дорожного движения</t>
  </si>
  <si>
    <t xml:space="preserve">Приобретение и установка конструкций искусственных дорожных неровностей </t>
  </si>
  <si>
    <t>Долгосрочная целевая программа «Благоустройство дворовых территорий» муниципального образования «Город Псков» на 2011-2013 годы</t>
  </si>
  <si>
    <t>Детские игровые площадки</t>
  </si>
  <si>
    <t>2012-2013</t>
  </si>
  <si>
    <t xml:space="preserve">Повышение уровня благоустройства территории города </t>
  </si>
  <si>
    <t>2012г. - 11 ед., 2013 - 6 ед.</t>
  </si>
  <si>
    <t>Устройство детских игровых площадок</t>
  </si>
  <si>
    <t xml:space="preserve">Долгосрочная целевая программа «Развитие садоводческих некоммерческих объединений граждан - жителей муниципального образования «Город Псков» на 2010-2012 годы» </t>
  </si>
  <si>
    <t>Низковольтная электрическая  линия на территории садоводческого некоммерческого объединения граждан «Малое Фомкино»</t>
  </si>
  <si>
    <t>Обеспечение доступности  подключения к  электроэнергии  садовых участков</t>
  </si>
  <si>
    <t xml:space="preserve">Электрификация 30 участков </t>
  </si>
  <si>
    <t>Возмещение затрат на строительство</t>
  </si>
  <si>
    <t>Долгосрочная целевая программа "Жилище" на 2010 - 2015 годы муниципального образования «Город Псков»</t>
  </si>
  <si>
    <t>Управление по учету и распределению жилой площади Администрации города Пскова (УУРЖП)</t>
  </si>
  <si>
    <t>Муниципальное жилье для инвалидов-колясочников</t>
  </si>
  <si>
    <t>2011-2014</t>
  </si>
  <si>
    <t xml:space="preserve">Обеспечение инвалидов -колясочников специально оборудованными жилыми помещениями </t>
  </si>
  <si>
    <t>15 семей</t>
  </si>
  <si>
    <t>Приобретение специально оборудованных  жилых помещений для инвалидов - колясочников</t>
  </si>
  <si>
    <t>УУРЖП</t>
  </si>
  <si>
    <t>Долгосрочная целевая программа «Развитие туризма в муниципальном образовании «Город Псков» на 2011 – 2013 годы».</t>
  </si>
  <si>
    <r>
      <t xml:space="preserve">Набережная р.Великой от Ольгинского моста до моста им. 50-летия Октября в г.Пскове </t>
    </r>
    <r>
      <rPr>
        <i/>
        <sz val="12"/>
        <rFont val="Times New Roman"/>
        <family val="1"/>
      </rPr>
      <t>(средства бюджета области)</t>
    </r>
  </si>
  <si>
    <t>Реконструкция</t>
  </si>
  <si>
    <r>
      <t xml:space="preserve">Набережная р.Великой и набережной р.Псковы от Троицкого (Советского) моста до Ольгинского моста в г.Пскове </t>
    </r>
    <r>
      <rPr>
        <i/>
        <sz val="12"/>
        <rFont val="Times New Roman"/>
        <family val="1"/>
      </rPr>
      <t>(средства бюджета области)</t>
    </r>
  </si>
  <si>
    <r>
      <t xml:space="preserve"> «Детский парк» </t>
    </r>
    <r>
      <rPr>
        <i/>
        <sz val="12"/>
        <rFont val="Times New Roman"/>
        <family val="1"/>
      </rPr>
      <t>(средства бюджета области)</t>
    </r>
  </si>
  <si>
    <t>ИТОГО по программной деятельности</t>
  </si>
  <si>
    <t>Непрограммная деятельность</t>
  </si>
  <si>
    <t>Кладбище "Крестовское" (Б.Мох-Горнево)</t>
  </si>
  <si>
    <t>2010-2012</t>
  </si>
  <si>
    <t>Обеспечение надлежащей эксплуатации и содержания мест захоронения</t>
  </si>
  <si>
    <t>Устройство осушительной сети</t>
  </si>
  <si>
    <t xml:space="preserve">Ливневая канализация по пр.Энтузиастов </t>
  </si>
  <si>
    <t>Развитие инженерной инфраструктуры, обеспеченте содержания и надлежащей эксплуатации инженерных сооружений</t>
  </si>
  <si>
    <t>Проектно - сметная документация</t>
  </si>
  <si>
    <t>Проведение экспертизы проектно - сметной документации</t>
  </si>
  <si>
    <t>Инженерная защита от подтоплений Завокзального района</t>
  </si>
  <si>
    <t>Светофорные объекты:</t>
  </si>
  <si>
    <t>ул. Советской армии:
средства бюджета города Пскова</t>
  </si>
  <si>
    <t xml:space="preserve">Совершенствование организации движения транспорта и пешеходов                        </t>
  </si>
  <si>
    <t>Устройство светофора</t>
  </si>
  <si>
    <t>средства бюджета области</t>
  </si>
  <si>
    <t xml:space="preserve">Спортивные площадки </t>
  </si>
  <si>
    <t xml:space="preserve">Создание условий для развития физической культуры и спорта </t>
  </si>
  <si>
    <t>2 спортивные площадки</t>
  </si>
  <si>
    <t>Погашение кредиторской задолженности по устройству спортивно-тренажерной площадки во дворе дома №62А по ул.Инженерная,  спортивной площадки с хоккейной коробкой на дворовой территории ж.д. №14 и 16 по ул.Звездная и домов № 13 и 17 Сиреневый бульвар</t>
  </si>
  <si>
    <t>Сети электроснабжения и уличного освещения (ул. Карбышева, 4, пос. Лесхоз, ул. Луговая от авт. остановки до жил. фонда, конечная авт. остановка ул.Рокоссовского, ул. Лагерная до ул.М. Горького, пер. Посёлочный, д.10, ул.Лиственная, перекрёсток улиц Трохина и Н.Васильева, по ул. Шелгунова от д.7 до ул.Солнечной, Корытовское шоссе у д.26 и 28)</t>
  </si>
  <si>
    <t>Расширение сети уличного освещения города</t>
  </si>
  <si>
    <t>Погашение кредиторской задолженности за выполненные работы по технологическому присоединению линии освещения по адресу: ул.Карбышева, д.4, ул.Карбышева, ул.Трохина у д.15, ул.Малясова, д. 7,5,9,  пос.Лесхоз, ул.Луговая от авт. остановки до жил. фонда, конечная авт. остановка ул.Рокоссовского, ул.Лагерная</t>
  </si>
  <si>
    <t>Световое оформление города Пскова</t>
  </si>
  <si>
    <t>Погашение кредиторской задолженности по разработке проектной документации "Концепция единой световой среды"</t>
  </si>
  <si>
    <t xml:space="preserve">Праздничная новогодняя иллюминация </t>
  </si>
  <si>
    <t>Приобретение элементов иллюминации, монтаж, демонтаж</t>
  </si>
  <si>
    <t>Управление образования Администрации города Пскова  (УО)</t>
  </si>
  <si>
    <t>Здание учебных мастерских МБОУ "Центр образования "Псковский педагогический комплекс" (ул.Байкова,6)</t>
  </si>
  <si>
    <t>1994-2012</t>
  </si>
  <si>
    <t>Обеспечение учебного процесса по направлению "технология и изобразительное искусство"</t>
  </si>
  <si>
    <t>Ввод 990 кв.м.
 учебных площадей</t>
  </si>
  <si>
    <t>Завершение строительства - благоустройство территории вокруг здания мастерских</t>
  </si>
  <si>
    <t>МБОУ "ЦО ППК"</t>
  </si>
  <si>
    <t>ИТОГО по непрограммной деятельности</t>
  </si>
  <si>
    <t>ВСЕГО КАПИТАЛЬНЫХ  ВЛОЖЕНИЙ</t>
  </si>
  <si>
    <t>Приложение 8</t>
  </si>
  <si>
    <t>от___________№_______</t>
  </si>
  <si>
    <t>к Решению Псковской городской Думы</t>
  </si>
  <si>
    <t>Тыс.руб.</t>
  </si>
  <si>
    <t>Глава города Пскова                                                                                                                                                                     И.Н.Цецерский</t>
  </si>
</sst>
</file>

<file path=xl/styles.xml><?xml version="1.0" encoding="utf-8"?>
<styleSheet xmlns="http://schemas.openxmlformats.org/spreadsheetml/2006/main">
  <numFmts count="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s>
  <fonts count="29">
    <font>
      <sz val="10"/>
      <name val="Arial"/>
      <family val="0"/>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2"/>
      <name val="Times New Roman"/>
      <family val="1"/>
    </font>
    <font>
      <b/>
      <sz val="12"/>
      <name val="Times New Roman"/>
      <family val="1"/>
    </font>
    <font>
      <sz val="12"/>
      <name val="Arial"/>
      <family val="2"/>
    </font>
    <font>
      <b/>
      <i/>
      <sz val="12"/>
      <name val="Times New Roman"/>
      <family val="1"/>
    </font>
    <font>
      <b/>
      <sz val="14"/>
      <name val="Times New Roman"/>
      <family val="1"/>
    </font>
    <font>
      <b/>
      <sz val="12"/>
      <name val="Arial"/>
      <family val="2"/>
    </font>
    <font>
      <b/>
      <sz val="10"/>
      <name val="Arial"/>
      <family val="2"/>
    </font>
    <font>
      <i/>
      <sz val="12"/>
      <name val="Times New Roman"/>
      <family val="1"/>
    </font>
    <font>
      <sz val="8"/>
      <name val="Arial"/>
      <family val="0"/>
    </font>
    <font>
      <sz val="11"/>
      <name val="Times New Roman"/>
      <family val="1"/>
    </font>
    <font>
      <sz val="16"/>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color indexed="63"/>
      </right>
      <top style="thin"/>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color indexed="63"/>
      </left>
      <right style="thin"/>
      <top style="thin"/>
      <bottom style="thin"/>
    </border>
    <border>
      <left>
        <color indexed="63"/>
      </left>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9" fillId="7" borderId="1" applyNumberFormat="0" applyAlignment="0" applyProtection="0"/>
    <xf numFmtId="0" fontId="10" fillId="20" borderId="2" applyNumberFormat="0" applyAlignment="0" applyProtection="0"/>
    <xf numFmtId="0" fontId="11" fillId="20" borderId="1"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3" fillId="0" borderId="3" applyNumberFormat="0" applyFill="0" applyAlignment="0" applyProtection="0"/>
    <xf numFmtId="0" fontId="4" fillId="0" borderId="4" applyNumberFormat="0" applyFill="0" applyAlignment="0" applyProtection="0"/>
    <xf numFmtId="0" fontId="5" fillId="0" borderId="5" applyNumberFormat="0" applyFill="0" applyAlignment="0" applyProtection="0"/>
    <xf numFmtId="0" fontId="5" fillId="0" borderId="0" applyNumberFormat="0" applyFill="0" applyBorder="0" applyAlignment="0" applyProtection="0"/>
    <xf numFmtId="0" fontId="16" fillId="0" borderId="6" applyNumberFormat="0" applyFill="0" applyAlignment="0" applyProtection="0"/>
    <xf numFmtId="0" fontId="13" fillId="21" borderId="7" applyNumberFormat="0" applyAlignment="0" applyProtection="0"/>
    <xf numFmtId="0" fontId="2" fillId="0" borderId="0" applyNumberFormat="0" applyFill="0" applyBorder="0" applyAlignment="0" applyProtection="0"/>
    <xf numFmtId="0" fontId="8" fillId="22" borderId="0" applyNumberFormat="0" applyBorder="0" applyAlignment="0" applyProtection="0"/>
    <xf numFmtId="0" fontId="0" fillId="0" borderId="0">
      <alignment/>
      <protection/>
    </xf>
    <xf numFmtId="0" fontId="0" fillId="0" borderId="0">
      <alignment/>
      <protection/>
    </xf>
    <xf numFmtId="0" fontId="7" fillId="3" borderId="0" applyNumberFormat="0" applyBorder="0" applyAlignment="0" applyProtection="0"/>
    <xf numFmtId="0" fontId="15" fillId="0" borderId="0" applyNumberFormat="0" applyFill="0" applyBorder="0" applyAlignment="0" applyProtection="0"/>
    <xf numFmtId="0" fontId="1" fillId="23" borderId="8" applyNumberFormat="0" applyFont="0" applyAlignment="0" applyProtection="0"/>
    <xf numFmtId="9" fontId="1" fillId="0" borderId="0" applyFont="0" applyFill="0" applyBorder="0" applyAlignment="0" applyProtection="0"/>
    <xf numFmtId="0" fontId="12" fillId="0" borderId="9" applyNumberFormat="0" applyFill="0" applyAlignment="0" applyProtection="0"/>
    <xf numFmtId="0" fontId="14"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6" fillId="4" borderId="0" applyNumberFormat="0" applyBorder="0" applyAlignment="0" applyProtection="0"/>
  </cellStyleXfs>
  <cellXfs count="130">
    <xf numFmtId="0" fontId="0" fillId="0" borderId="0" xfId="0" applyAlignment="1">
      <alignment/>
    </xf>
    <xf numFmtId="0" fontId="20" fillId="0" borderId="0" xfId="0" applyFont="1" applyFill="1" applyAlignment="1">
      <alignment/>
    </xf>
    <xf numFmtId="0" fontId="21" fillId="0" borderId="10"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21" fillId="0" borderId="12" xfId="0" applyFont="1" applyFill="1" applyBorder="1" applyAlignment="1">
      <alignment vertical="center" wrapText="1"/>
    </xf>
    <xf numFmtId="0" fontId="21" fillId="0" borderId="13" xfId="0" applyFont="1" applyFill="1" applyBorder="1" applyAlignment="1">
      <alignment vertical="center" wrapText="1"/>
    </xf>
    <xf numFmtId="0" fontId="18" fillId="0" borderId="10" xfId="0" applyFont="1" applyFill="1" applyBorder="1" applyAlignment="1">
      <alignment horizontal="left" wrapText="1"/>
    </xf>
    <xf numFmtId="0" fontId="18" fillId="0" borderId="10" xfId="0" applyFont="1" applyFill="1" applyBorder="1" applyAlignment="1">
      <alignment horizontal="center" wrapText="1"/>
    </xf>
    <xf numFmtId="164" fontId="18" fillId="0" borderId="13" xfId="0" applyNumberFormat="1" applyFont="1" applyFill="1" applyBorder="1" applyAlignment="1">
      <alignment horizontal="center" wrapText="1"/>
    </xf>
    <xf numFmtId="0" fontId="18" fillId="0" borderId="13" xfId="0" applyFont="1" applyFill="1" applyBorder="1" applyAlignment="1">
      <alignment horizontal="left" wrapText="1"/>
    </xf>
    <xf numFmtId="0" fontId="18" fillId="0" borderId="13" xfId="0" applyFont="1" applyFill="1" applyBorder="1" applyAlignment="1">
      <alignment horizontal="center" wrapText="1"/>
    </xf>
    <xf numFmtId="0" fontId="18" fillId="0" borderId="13" xfId="52" applyFont="1" applyFill="1" applyBorder="1" applyAlignment="1">
      <alignment horizontal="left" wrapText="1"/>
      <protection/>
    </xf>
    <xf numFmtId="0" fontId="18" fillId="0" borderId="13" xfId="52" applyFont="1" applyFill="1" applyBorder="1" applyAlignment="1">
      <alignment horizontal="center" wrapText="1"/>
      <protection/>
    </xf>
    <xf numFmtId="0" fontId="18" fillId="0" borderId="10" xfId="52" applyFont="1" applyFill="1" applyBorder="1" applyAlignment="1">
      <alignment horizontal="center" wrapText="1"/>
      <protection/>
    </xf>
    <xf numFmtId="164" fontId="18" fillId="0" borderId="10" xfId="52" applyNumberFormat="1" applyFont="1" applyFill="1" applyBorder="1" applyAlignment="1">
      <alignment horizontal="center"/>
      <protection/>
    </xf>
    <xf numFmtId="164" fontId="18" fillId="0" borderId="10" xfId="52" applyNumberFormat="1" applyFont="1" applyFill="1" applyBorder="1" applyAlignment="1">
      <alignment wrapText="1"/>
      <protection/>
    </xf>
    <xf numFmtId="164" fontId="18" fillId="0" borderId="13" xfId="52" applyNumberFormat="1" applyFont="1" applyFill="1" applyBorder="1" applyAlignment="1">
      <alignment horizontal="center" wrapText="1"/>
      <protection/>
    </xf>
    <xf numFmtId="0" fontId="23" fillId="0" borderId="0" xfId="0" applyFont="1" applyFill="1" applyAlignment="1">
      <alignment horizontal="left"/>
    </xf>
    <xf numFmtId="0" fontId="24" fillId="0" borderId="0" xfId="0" applyFont="1" applyFill="1" applyAlignment="1">
      <alignment horizontal="left"/>
    </xf>
    <xf numFmtId="0" fontId="18" fillId="0" borderId="10" xfId="0" applyFont="1" applyFill="1" applyBorder="1" applyAlignment="1">
      <alignment wrapText="1"/>
    </xf>
    <xf numFmtId="0" fontId="18" fillId="0" borderId="14" xfId="52" applyFont="1" applyFill="1" applyBorder="1" applyAlignment="1">
      <alignment horizontal="center" wrapText="1"/>
      <protection/>
    </xf>
    <xf numFmtId="164" fontId="18" fillId="0" borderId="10" xfId="52" applyNumberFormat="1" applyFont="1" applyFill="1" applyBorder="1" applyAlignment="1">
      <alignment horizontal="center" wrapText="1"/>
      <protection/>
    </xf>
    <xf numFmtId="164" fontId="18" fillId="0" borderId="10" xfId="0" applyNumberFormat="1" applyFont="1" applyFill="1" applyBorder="1" applyAlignment="1">
      <alignment horizontal="center" wrapText="1"/>
    </xf>
    <xf numFmtId="0" fontId="19" fillId="0" borderId="0" xfId="0" applyFont="1" applyFill="1" applyBorder="1" applyAlignment="1">
      <alignment horizontal="left" vertical="top" wrapText="1"/>
    </xf>
    <xf numFmtId="0" fontId="19" fillId="0" borderId="10" xfId="0" applyFont="1" applyFill="1" applyBorder="1" applyAlignment="1">
      <alignment horizontal="left" wrapText="1"/>
    </xf>
    <xf numFmtId="0" fontId="19" fillId="0" borderId="15" xfId="0" applyFont="1" applyFill="1" applyBorder="1" applyAlignment="1">
      <alignment horizontal="center" wrapText="1"/>
    </xf>
    <xf numFmtId="164" fontId="19" fillId="0" borderId="10" xfId="0" applyNumberFormat="1" applyFont="1" applyFill="1" applyBorder="1" applyAlignment="1">
      <alignment horizontal="center" wrapText="1"/>
    </xf>
    <xf numFmtId="0" fontId="18" fillId="0" borderId="10" xfId="52" applyFont="1" applyFill="1" applyBorder="1" applyAlignment="1">
      <alignment wrapText="1"/>
      <protection/>
    </xf>
    <xf numFmtId="0" fontId="19" fillId="0" borderId="10" xfId="52" applyFont="1" applyFill="1" applyBorder="1" applyAlignment="1">
      <alignment wrapText="1"/>
      <protection/>
    </xf>
    <xf numFmtId="0" fontId="18" fillId="0" borderId="13" xfId="52" applyFont="1" applyFill="1" applyBorder="1" applyAlignment="1">
      <alignment wrapText="1"/>
      <protection/>
    </xf>
    <xf numFmtId="0" fontId="18" fillId="0" borderId="13" xfId="0" applyFont="1" applyFill="1" applyBorder="1" applyAlignment="1">
      <alignment horizontal="center"/>
    </xf>
    <xf numFmtId="164" fontId="18" fillId="0" borderId="13" xfId="0" applyNumberFormat="1" applyFont="1" applyFill="1" applyBorder="1" applyAlignment="1">
      <alignment horizontal="center"/>
    </xf>
    <xf numFmtId="164" fontId="19" fillId="0" borderId="13" xfId="0" applyNumberFormat="1" applyFont="1" applyFill="1" applyBorder="1" applyAlignment="1">
      <alignment horizontal="center"/>
    </xf>
    <xf numFmtId="0" fontId="18" fillId="0" borderId="10" xfId="0" applyFont="1" applyFill="1" applyBorder="1" applyAlignment="1">
      <alignment horizontal="center"/>
    </xf>
    <xf numFmtId="164" fontId="18" fillId="0" borderId="10" xfId="0" applyNumberFormat="1" applyFont="1" applyFill="1" applyBorder="1" applyAlignment="1">
      <alignment horizontal="center"/>
    </xf>
    <xf numFmtId="164" fontId="19" fillId="0" borderId="10" xfId="0" applyNumberFormat="1" applyFont="1" applyFill="1" applyBorder="1" applyAlignment="1">
      <alignment horizontal="center"/>
    </xf>
    <xf numFmtId="0" fontId="18" fillId="0" borderId="10" xfId="53" applyFont="1" applyFill="1" applyBorder="1" applyAlignment="1">
      <alignment horizontal="center" wrapText="1"/>
      <protection/>
    </xf>
    <xf numFmtId="0" fontId="23" fillId="0" borderId="0" xfId="0" applyFont="1" applyFill="1" applyAlignment="1">
      <alignment horizontal="left"/>
    </xf>
    <xf numFmtId="0" fontId="24" fillId="0" borderId="0" xfId="0" applyFont="1" applyFill="1" applyAlignment="1">
      <alignment horizontal="left"/>
    </xf>
    <xf numFmtId="0" fontId="19" fillId="0" borderId="10" xfId="0" applyFont="1" applyFill="1" applyBorder="1" applyAlignment="1">
      <alignment horizontal="center" wrapText="1"/>
    </xf>
    <xf numFmtId="164" fontId="19" fillId="0" borderId="10" xfId="0" applyNumberFormat="1" applyFont="1" applyFill="1" applyBorder="1" applyAlignment="1">
      <alignment horizontal="center" wrapText="1"/>
    </xf>
    <xf numFmtId="0" fontId="19" fillId="0" borderId="10" xfId="0" applyFont="1" applyFill="1" applyBorder="1" applyAlignment="1">
      <alignment wrapText="1"/>
    </xf>
    <xf numFmtId="0" fontId="19" fillId="0" borderId="10" xfId="0" applyFont="1" applyFill="1" applyBorder="1" applyAlignment="1">
      <alignment horizontal="left" wrapText="1"/>
    </xf>
    <xf numFmtId="0" fontId="18" fillId="0" borderId="10" xfId="52" applyFont="1" applyFill="1" applyBorder="1" applyAlignment="1">
      <alignment horizontal="center" wrapText="1"/>
      <protection/>
    </xf>
    <xf numFmtId="164" fontId="18" fillId="0" borderId="10" xfId="52" applyNumberFormat="1" applyFont="1" applyFill="1" applyBorder="1" applyAlignment="1">
      <alignment horizontal="center"/>
      <protection/>
    </xf>
    <xf numFmtId="164" fontId="18" fillId="0" borderId="10" xfId="52" applyNumberFormat="1" applyFont="1" applyFill="1" applyBorder="1" applyAlignment="1">
      <alignment wrapText="1"/>
      <protection/>
    </xf>
    <xf numFmtId="164" fontId="19" fillId="0" borderId="10" xfId="52" applyNumberFormat="1" applyFont="1" applyFill="1" applyBorder="1" applyAlignment="1">
      <alignment horizontal="center"/>
      <protection/>
    </xf>
    <xf numFmtId="164" fontId="18" fillId="0" borderId="10" xfId="52" applyNumberFormat="1" applyFont="1" applyFill="1" applyBorder="1" applyAlignment="1">
      <alignment horizontal="center" wrapText="1"/>
      <protection/>
    </xf>
    <xf numFmtId="0" fontId="19" fillId="0" borderId="0" xfId="0" applyFont="1" applyFill="1" applyBorder="1" applyAlignment="1">
      <alignment horizontal="left" vertical="top" wrapText="1"/>
    </xf>
    <xf numFmtId="0" fontId="19" fillId="0" borderId="16" xfId="0" applyFont="1" applyFill="1" applyBorder="1" applyAlignment="1">
      <alignment horizontal="left" wrapText="1"/>
    </xf>
    <xf numFmtId="0" fontId="18" fillId="0" borderId="10" xfId="0" applyFont="1" applyFill="1" applyBorder="1" applyAlignment="1">
      <alignment horizontal="left"/>
    </xf>
    <xf numFmtId="0" fontId="18" fillId="0" borderId="10" xfId="0" applyFont="1" applyFill="1" applyBorder="1" applyAlignment="1">
      <alignment horizontal="center"/>
    </xf>
    <xf numFmtId="0" fontId="18" fillId="0" borderId="10" xfId="0" applyFont="1" applyFill="1" applyBorder="1" applyAlignment="1">
      <alignment horizontal="left"/>
    </xf>
    <xf numFmtId="164" fontId="19" fillId="0" borderId="10" xfId="0" applyNumberFormat="1" applyFont="1" applyFill="1" applyBorder="1" applyAlignment="1">
      <alignment horizontal="center"/>
    </xf>
    <xf numFmtId="0" fontId="20" fillId="0" borderId="0" xfId="0" applyFont="1" applyFill="1" applyAlignment="1">
      <alignment/>
    </xf>
    <xf numFmtId="164" fontId="19" fillId="0" borderId="10" xfId="52" applyNumberFormat="1" applyFont="1" applyFill="1" applyBorder="1" applyAlignment="1">
      <alignment horizontal="center" wrapText="1"/>
      <protection/>
    </xf>
    <xf numFmtId="2" fontId="19" fillId="0" borderId="10" xfId="0" applyNumberFormat="1" applyFont="1" applyFill="1" applyBorder="1" applyAlignment="1">
      <alignment horizontal="center" wrapText="1"/>
    </xf>
    <xf numFmtId="0" fontId="20" fillId="0" borderId="0" xfId="0" applyFont="1" applyFill="1" applyBorder="1" applyAlignment="1">
      <alignment/>
    </xf>
    <xf numFmtId="0" fontId="0" fillId="0" borderId="0" xfId="0" applyFont="1" applyFill="1" applyAlignment="1">
      <alignment/>
    </xf>
    <xf numFmtId="0" fontId="18" fillId="0" borderId="0" xfId="0" applyFont="1" applyFill="1" applyAlignment="1">
      <alignment/>
    </xf>
    <xf numFmtId="0" fontId="18" fillId="0" borderId="0" xfId="0" applyFont="1" applyFill="1" applyAlignment="1">
      <alignment horizontal="left" wrapText="1"/>
    </xf>
    <xf numFmtId="0" fontId="0" fillId="0" borderId="0" xfId="0" applyFont="1" applyFill="1" applyAlignment="1">
      <alignment/>
    </xf>
    <xf numFmtId="0" fontId="0" fillId="0" borderId="0" xfId="0" applyFont="1" applyFill="1" applyAlignment="1">
      <alignment horizontal="center"/>
    </xf>
    <xf numFmtId="0" fontId="18" fillId="0" borderId="11" xfId="0" applyFont="1" applyFill="1" applyBorder="1" applyAlignment="1">
      <alignment horizontal="left" wrapText="1"/>
    </xf>
    <xf numFmtId="0" fontId="22" fillId="0" borderId="11" xfId="0" applyFont="1" applyFill="1" applyBorder="1" applyAlignment="1">
      <alignment horizontal="left" vertical="center" wrapText="1"/>
    </xf>
    <xf numFmtId="0" fontId="22" fillId="0" borderId="16" xfId="0" applyFont="1" applyFill="1" applyBorder="1" applyAlignment="1">
      <alignment horizontal="left" vertical="center" wrapText="1"/>
    </xf>
    <xf numFmtId="0" fontId="22" fillId="0" borderId="15" xfId="0" applyFont="1" applyFill="1" applyBorder="1" applyAlignment="1">
      <alignment horizontal="left" vertical="center" wrapText="1"/>
    </xf>
    <xf numFmtId="0" fontId="19" fillId="0" borderId="0" xfId="0" applyFont="1" applyFill="1" applyAlignment="1">
      <alignment horizontal="center"/>
    </xf>
    <xf numFmtId="0" fontId="18" fillId="0" borderId="15" xfId="0" applyFont="1" applyFill="1" applyBorder="1" applyAlignment="1">
      <alignment horizontal="center" wrapText="1"/>
    </xf>
    <xf numFmtId="0" fontId="18" fillId="0" borderId="17" xfId="0" applyFont="1" applyFill="1" applyBorder="1" applyAlignment="1">
      <alignment horizontal="center" wrapText="1"/>
    </xf>
    <xf numFmtId="0" fontId="18" fillId="0" borderId="16" xfId="0" applyFont="1" applyFill="1" applyBorder="1" applyAlignment="1">
      <alignment horizontal="center" wrapText="1"/>
    </xf>
    <xf numFmtId="164" fontId="18" fillId="0" borderId="11" xfId="0" applyNumberFormat="1" applyFont="1" applyFill="1" applyBorder="1" applyAlignment="1">
      <alignment horizontal="center"/>
    </xf>
    <xf numFmtId="164" fontId="18" fillId="0" borderId="15" xfId="0" applyNumberFormat="1" applyFont="1" applyFill="1" applyBorder="1" applyAlignment="1">
      <alignment horizontal="center"/>
    </xf>
    <xf numFmtId="0" fontId="18" fillId="0" borderId="11" xfId="0" applyFont="1" applyFill="1" applyBorder="1" applyAlignment="1">
      <alignment horizontal="center"/>
    </xf>
    <xf numFmtId="164" fontId="19" fillId="0" borderId="13" xfId="52" applyNumberFormat="1" applyFont="1" applyFill="1" applyBorder="1" applyAlignment="1">
      <alignment wrapText="1"/>
      <protection/>
    </xf>
    <xf numFmtId="164" fontId="19" fillId="0" borderId="17" xfId="52" applyNumberFormat="1" applyFont="1" applyFill="1" applyBorder="1" applyAlignment="1">
      <alignment wrapText="1"/>
      <protection/>
    </xf>
    <xf numFmtId="164" fontId="19" fillId="0" borderId="10" xfId="52" applyNumberFormat="1" applyFont="1" applyFill="1" applyBorder="1" applyAlignment="1">
      <alignment wrapText="1"/>
      <protection/>
    </xf>
    <xf numFmtId="0" fontId="19" fillId="0" borderId="10" xfId="0" applyFont="1" applyFill="1" applyBorder="1" applyAlignment="1">
      <alignment wrapText="1"/>
    </xf>
    <xf numFmtId="0" fontId="19" fillId="0" borderId="11" xfId="0" applyFont="1" applyFill="1" applyBorder="1" applyAlignment="1">
      <alignment wrapText="1"/>
    </xf>
    <xf numFmtId="0" fontId="19" fillId="0" borderId="15" xfId="0" applyFont="1" applyFill="1" applyBorder="1" applyAlignment="1">
      <alignment wrapText="1"/>
    </xf>
    <xf numFmtId="0" fontId="27" fillId="0" borderId="10" xfId="0" applyFont="1" applyFill="1" applyBorder="1" applyAlignment="1">
      <alignment horizontal="center" wrapText="1"/>
    </xf>
    <xf numFmtId="0" fontId="0" fillId="0" borderId="0" xfId="0" applyFont="1" applyFill="1" applyAlignment="1">
      <alignment/>
    </xf>
    <xf numFmtId="0" fontId="18" fillId="0" borderId="10" xfId="0" applyFont="1" applyFill="1" applyBorder="1" applyAlignment="1">
      <alignment horizontal="left" wrapText="1"/>
    </xf>
    <xf numFmtId="0" fontId="18" fillId="0" borderId="10" xfId="0" applyFont="1" applyFill="1" applyBorder="1" applyAlignment="1">
      <alignment horizontal="center" wrapText="1"/>
    </xf>
    <xf numFmtId="0" fontId="18" fillId="0" borderId="10" xfId="0" applyFont="1" applyFill="1" applyBorder="1" applyAlignment="1">
      <alignment wrapText="1"/>
    </xf>
    <xf numFmtId="0" fontId="25" fillId="0" borderId="10" xfId="0" applyFont="1" applyFill="1" applyBorder="1" applyAlignment="1">
      <alignment wrapText="1"/>
    </xf>
    <xf numFmtId="0" fontId="0" fillId="0" borderId="0" xfId="0" applyFont="1" applyFill="1" applyBorder="1" applyAlignment="1">
      <alignment horizontal="center" vertical="center" wrapText="1"/>
    </xf>
    <xf numFmtId="0" fontId="0" fillId="0" borderId="0" xfId="0" applyFont="1" applyFill="1" applyBorder="1" applyAlignment="1">
      <alignment/>
    </xf>
    <xf numFmtId="0" fontId="18" fillId="0" borderId="10" xfId="0" applyFont="1" applyFill="1" applyBorder="1" applyAlignment="1">
      <alignment horizontal="center" vertical="center" wrapText="1"/>
    </xf>
    <xf numFmtId="0" fontId="18" fillId="0" borderId="0" xfId="0" applyFont="1" applyFill="1" applyAlignment="1">
      <alignment horizontal="center"/>
    </xf>
    <xf numFmtId="0" fontId="28" fillId="0" borderId="0" xfId="0" applyFont="1" applyFill="1" applyBorder="1" applyAlignment="1">
      <alignment horizontal="center"/>
    </xf>
    <xf numFmtId="0" fontId="0" fillId="0" borderId="0" xfId="0" applyFont="1" applyFill="1" applyAlignment="1">
      <alignment horizontal="center"/>
    </xf>
    <xf numFmtId="0" fontId="18" fillId="0" borderId="18" xfId="0" applyFont="1" applyFill="1" applyBorder="1" applyAlignment="1">
      <alignment horizontal="right"/>
    </xf>
    <xf numFmtId="0" fontId="21" fillId="0" borderId="10" xfId="0" applyFont="1" applyFill="1" applyBorder="1" applyAlignment="1">
      <alignment horizontal="center" vertical="center" wrapText="1"/>
    </xf>
    <xf numFmtId="0" fontId="21" fillId="0" borderId="14" xfId="0" applyFont="1" applyFill="1" applyBorder="1" applyAlignment="1">
      <alignment horizontal="center" vertical="center" wrapText="1"/>
    </xf>
    <xf numFmtId="0" fontId="21" fillId="0" borderId="12"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19" fillId="0" borderId="11" xfId="0" applyFont="1" applyFill="1" applyBorder="1" applyAlignment="1">
      <alignment horizontal="center" wrapText="1"/>
    </xf>
    <xf numFmtId="0" fontId="19" fillId="0" borderId="16" xfId="0" applyFont="1" applyFill="1" applyBorder="1" applyAlignment="1">
      <alignment horizontal="center" wrapText="1"/>
    </xf>
    <xf numFmtId="0" fontId="19" fillId="0" borderId="15" xfId="0" applyFont="1" applyFill="1" applyBorder="1" applyAlignment="1">
      <alignment horizontal="center" wrapText="1"/>
    </xf>
    <xf numFmtId="0" fontId="19" fillId="0" borderId="11" xfId="0" applyFont="1" applyFill="1" applyBorder="1" applyAlignment="1">
      <alignment horizontal="left" wrapText="1"/>
    </xf>
    <xf numFmtId="0" fontId="19" fillId="0" borderId="16" xfId="0" applyFont="1" applyFill="1" applyBorder="1" applyAlignment="1">
      <alignment horizontal="left" wrapText="1"/>
    </xf>
    <xf numFmtId="0" fontId="19" fillId="0" borderId="15" xfId="0" applyFont="1" applyFill="1" applyBorder="1" applyAlignment="1">
      <alignment horizontal="left" wrapText="1"/>
    </xf>
    <xf numFmtId="0" fontId="21" fillId="0" borderId="11" xfId="0" applyFont="1" applyFill="1" applyBorder="1" applyAlignment="1">
      <alignment horizontal="center" vertical="center" wrapText="1"/>
    </xf>
    <xf numFmtId="0" fontId="21" fillId="0" borderId="16" xfId="0" applyFont="1" applyFill="1" applyBorder="1" applyAlignment="1">
      <alignment horizontal="center" vertical="center" wrapText="1"/>
    </xf>
    <xf numFmtId="0" fontId="21" fillId="0" borderId="14" xfId="0" applyFont="1" applyFill="1" applyBorder="1" applyAlignment="1">
      <alignment horizontal="center" wrapText="1"/>
    </xf>
    <xf numFmtId="0" fontId="21" fillId="0" borderId="12" xfId="0" applyFont="1" applyFill="1" applyBorder="1" applyAlignment="1">
      <alignment horizontal="center" wrapText="1"/>
    </xf>
    <xf numFmtId="0" fontId="21" fillId="0" borderId="13" xfId="0" applyFont="1" applyFill="1" applyBorder="1" applyAlignment="1">
      <alignment horizontal="center" wrapText="1"/>
    </xf>
    <xf numFmtId="0" fontId="19" fillId="0" borderId="19" xfId="0" applyFont="1" applyFill="1" applyBorder="1" applyAlignment="1">
      <alignment horizontal="center" wrapText="1"/>
    </xf>
    <xf numFmtId="0" fontId="19" fillId="0" borderId="20" xfId="0" applyFont="1" applyFill="1" applyBorder="1" applyAlignment="1">
      <alignment horizontal="center" wrapText="1"/>
    </xf>
    <xf numFmtId="0" fontId="19" fillId="0" borderId="21" xfId="0" applyFont="1" applyFill="1" applyBorder="1" applyAlignment="1">
      <alignment horizontal="center" wrapText="1"/>
    </xf>
    <xf numFmtId="0" fontId="18" fillId="0" borderId="14" xfId="52" applyFont="1" applyFill="1" applyBorder="1" applyAlignment="1">
      <alignment horizontal="center" wrapText="1"/>
      <protection/>
    </xf>
    <xf numFmtId="0" fontId="18" fillId="0" borderId="12" xfId="52" applyFont="1" applyFill="1" applyBorder="1" applyAlignment="1">
      <alignment horizontal="center" wrapText="1"/>
      <protection/>
    </xf>
    <xf numFmtId="0" fontId="18" fillId="0" borderId="13" xfId="52" applyFont="1" applyFill="1" applyBorder="1" applyAlignment="1">
      <alignment horizontal="center" wrapText="1"/>
      <protection/>
    </xf>
    <xf numFmtId="0" fontId="19" fillId="0" borderId="11" xfId="0" applyFont="1" applyFill="1" applyBorder="1" applyAlignment="1">
      <alignment horizontal="left" wrapText="1"/>
    </xf>
    <xf numFmtId="0" fontId="19" fillId="0" borderId="16" xfId="0" applyFont="1" applyFill="1" applyBorder="1" applyAlignment="1">
      <alignment horizontal="left" wrapText="1"/>
    </xf>
    <xf numFmtId="0" fontId="18" fillId="0" borderId="0" xfId="0" applyFont="1" applyFill="1" applyAlignment="1">
      <alignment horizontal="left"/>
    </xf>
    <xf numFmtId="0" fontId="18" fillId="0" borderId="12" xfId="52" applyFont="1" applyFill="1" applyBorder="1" applyAlignment="1">
      <alignment horizontal="center" vertical="center" wrapText="1"/>
      <protection/>
    </xf>
    <xf numFmtId="0" fontId="20" fillId="0" borderId="13" xfId="52" applyFont="1" applyFill="1" applyBorder="1" applyAlignment="1">
      <alignment horizontal="center" wrapText="1"/>
      <protection/>
    </xf>
    <xf numFmtId="0" fontId="18" fillId="0" borderId="14" xfId="0" applyFont="1" applyFill="1" applyBorder="1" applyAlignment="1">
      <alignment horizontal="center" wrapText="1"/>
    </xf>
    <xf numFmtId="0" fontId="18" fillId="0" borderId="13" xfId="0" applyFont="1" applyFill="1" applyBorder="1" applyAlignment="1">
      <alignment horizontal="center" wrapText="1"/>
    </xf>
    <xf numFmtId="0" fontId="18" fillId="0" borderId="14" xfId="52" applyFont="1" applyFill="1" applyBorder="1" applyAlignment="1">
      <alignment horizontal="center" wrapText="1"/>
      <protection/>
    </xf>
    <xf numFmtId="0" fontId="18" fillId="0" borderId="13" xfId="52" applyFont="1" applyFill="1" applyBorder="1" applyAlignment="1">
      <alignment horizontal="center" wrapText="1"/>
      <protection/>
    </xf>
    <xf numFmtId="164" fontId="18" fillId="0" borderId="14" xfId="52" applyNumberFormat="1" applyFont="1" applyFill="1" applyBorder="1" applyAlignment="1">
      <alignment horizontal="center" wrapText="1"/>
      <protection/>
    </xf>
    <xf numFmtId="164" fontId="18" fillId="0" borderId="13" xfId="52" applyNumberFormat="1" applyFont="1" applyFill="1" applyBorder="1" applyAlignment="1">
      <alignment horizontal="center" wrapText="1"/>
      <protection/>
    </xf>
    <xf numFmtId="164" fontId="18" fillId="0" borderId="14" xfId="52" applyNumberFormat="1" applyFont="1" applyFill="1" applyBorder="1" applyAlignment="1">
      <alignment horizontal="center"/>
      <protection/>
    </xf>
    <xf numFmtId="164" fontId="18" fillId="0" borderId="13" xfId="52" applyNumberFormat="1" applyFont="1" applyFill="1" applyBorder="1" applyAlignment="1">
      <alignment horizontal="center"/>
      <protection/>
    </xf>
    <xf numFmtId="0" fontId="19" fillId="0" borderId="11" xfId="0" applyFont="1" applyFill="1" applyBorder="1" applyAlignment="1">
      <alignment wrapText="1"/>
    </xf>
    <xf numFmtId="0" fontId="19" fillId="0" borderId="16" xfId="0" applyFont="1" applyFill="1" applyBorder="1" applyAlignment="1">
      <alignment wrapText="1"/>
    </xf>
    <xf numFmtId="0" fontId="19" fillId="0" borderId="15" xfId="0" applyFont="1" applyFill="1" applyBorder="1" applyAlignment="1">
      <alignment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Обычный 2_за 9 мес. 2011"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1050;&#1069;&#1056;\&#1048;&#1085;&#1074;&#1077;&#1089;&#1090;&#1080;&#1094;&#1080;&#1080;\&#1040;&#1048;&#1055;\&#1055;&#1089;&#1082;&#1086;&#1074;\&#1087;&#1083;&#1072;&#1085;&#1099;\2012%20-%202014%20&#1075;&#1075;\2012%20-%202014&#1075;&#107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01.09.-все"/>
      <sheetName val="01.09. не АИП"/>
      <sheetName val="01.09.- АИП"/>
      <sheetName val="15.11."/>
      <sheetName val="21.12. "/>
      <sheetName val="13.01.  "/>
      <sheetName val="15.02."/>
      <sheetName val="03.04."/>
      <sheetName val="13.04.(№78)"/>
      <sheetName val="25.05"/>
      <sheetName val="__.06."/>
      <sheetName val="__.06. (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7" tint="0.39998000860214233"/>
  </sheetPr>
  <dimension ref="A1:IT60"/>
  <sheetViews>
    <sheetView tabSelected="1" zoomScale="75" zoomScaleNormal="75" zoomScaleSheetLayoutView="75" zoomScalePageLayoutView="0" workbookViewId="0" topLeftCell="A42">
      <selection activeCell="A24" sqref="A24:D24"/>
    </sheetView>
  </sheetViews>
  <sheetFormatPr defaultColWidth="9.140625" defaultRowHeight="12.75"/>
  <cols>
    <col min="1" max="1" width="35.00390625" style="61" customWidth="1"/>
    <col min="2" max="2" width="8.57421875" style="61" customWidth="1"/>
    <col min="3" max="3" width="31.00390625" style="61" customWidth="1"/>
    <col min="4" max="4" width="29.8515625" style="61" customWidth="1"/>
    <col min="5" max="5" width="33.8515625" style="61" customWidth="1"/>
    <col min="6" max="6" width="11.00390625" style="61" customWidth="1"/>
    <col min="7" max="7" width="10.7109375" style="61" customWidth="1"/>
    <col min="8" max="8" width="12.00390625" style="61" customWidth="1"/>
    <col min="9" max="9" width="10.28125" style="61" customWidth="1"/>
    <col min="10" max="10" width="9.8515625" style="61" customWidth="1"/>
    <col min="11" max="11" width="11.8515625" style="61" customWidth="1"/>
    <col min="12" max="16384" width="9.140625" style="61" customWidth="1"/>
  </cols>
  <sheetData>
    <row r="1" spans="6:11" ht="15.75" customHeight="1">
      <c r="F1" s="89" t="s">
        <v>100</v>
      </c>
      <c r="G1" s="89"/>
      <c r="H1" s="89"/>
      <c r="I1" s="89"/>
      <c r="J1" s="89"/>
      <c r="K1" s="89"/>
    </row>
    <row r="2" spans="6:11" ht="14.25" customHeight="1">
      <c r="F2" s="89" t="s">
        <v>102</v>
      </c>
      <c r="G2" s="89"/>
      <c r="H2" s="89"/>
      <c r="I2" s="89"/>
      <c r="J2" s="89"/>
      <c r="K2" s="89"/>
    </row>
    <row r="3" spans="1:11" ht="15" customHeight="1">
      <c r="A3" s="58"/>
      <c r="B3" s="58"/>
      <c r="C3" s="58"/>
      <c r="D3" s="58"/>
      <c r="E3" s="58"/>
      <c r="F3" s="89" t="s">
        <v>101</v>
      </c>
      <c r="G3" s="89"/>
      <c r="H3" s="89"/>
      <c r="I3" s="89"/>
      <c r="J3" s="89"/>
      <c r="K3" s="89"/>
    </row>
    <row r="4" spans="1:12" ht="18.75" customHeight="1">
      <c r="A4" s="67" t="s">
        <v>0</v>
      </c>
      <c r="B4" s="67"/>
      <c r="C4" s="67"/>
      <c r="D4" s="67"/>
      <c r="E4" s="67"/>
      <c r="F4" s="67"/>
      <c r="G4" s="67"/>
      <c r="H4" s="67"/>
      <c r="I4" s="67"/>
      <c r="J4" s="67"/>
      <c r="K4" s="67"/>
      <c r="L4" s="1"/>
    </row>
    <row r="5" spans="1:12" ht="48" customHeight="1">
      <c r="A5" s="60" t="s">
        <v>1</v>
      </c>
      <c r="B5" s="60"/>
      <c r="C5" s="60"/>
      <c r="D5" s="60"/>
      <c r="E5" s="60"/>
      <c r="F5" s="60"/>
      <c r="G5" s="60"/>
      <c r="H5" s="60"/>
      <c r="I5" s="60"/>
      <c r="J5" s="60"/>
      <c r="K5" s="60"/>
      <c r="L5" s="1"/>
    </row>
    <row r="6" spans="1:12" ht="21" customHeight="1">
      <c r="A6" s="92" t="s">
        <v>103</v>
      </c>
      <c r="B6" s="92"/>
      <c r="C6" s="92"/>
      <c r="D6" s="92"/>
      <c r="E6" s="92"/>
      <c r="F6" s="92"/>
      <c r="G6" s="92"/>
      <c r="H6" s="92"/>
      <c r="I6" s="92"/>
      <c r="J6" s="92"/>
      <c r="K6" s="92"/>
      <c r="L6" s="1"/>
    </row>
    <row r="7" spans="1:12" ht="31.5" customHeight="1">
      <c r="A7" s="93" t="s">
        <v>2</v>
      </c>
      <c r="B7" s="93" t="s">
        <v>3</v>
      </c>
      <c r="C7" s="94" t="s">
        <v>4</v>
      </c>
      <c r="D7" s="94" t="s">
        <v>5</v>
      </c>
      <c r="E7" s="94" t="s">
        <v>6</v>
      </c>
      <c r="F7" s="94" t="s">
        <v>7</v>
      </c>
      <c r="G7" s="93" t="s">
        <v>8</v>
      </c>
      <c r="H7" s="103" t="s">
        <v>9</v>
      </c>
      <c r="I7" s="104"/>
      <c r="J7" s="104"/>
      <c r="K7" s="105" t="s">
        <v>10</v>
      </c>
      <c r="L7" s="1"/>
    </row>
    <row r="8" spans="1:12" ht="15" customHeight="1">
      <c r="A8" s="93"/>
      <c r="B8" s="93"/>
      <c r="C8" s="95"/>
      <c r="D8" s="95"/>
      <c r="E8" s="95"/>
      <c r="F8" s="95"/>
      <c r="G8" s="93"/>
      <c r="H8" s="94" t="s">
        <v>11</v>
      </c>
      <c r="I8" s="103" t="s">
        <v>12</v>
      </c>
      <c r="J8" s="104"/>
      <c r="K8" s="106"/>
      <c r="L8" s="1"/>
    </row>
    <row r="9" spans="1:12" ht="56.25" customHeight="1">
      <c r="A9" s="93"/>
      <c r="B9" s="93"/>
      <c r="C9" s="95"/>
      <c r="D9" s="95"/>
      <c r="E9" s="95"/>
      <c r="F9" s="96"/>
      <c r="G9" s="93"/>
      <c r="H9" s="95"/>
      <c r="I9" s="3" t="s">
        <v>13</v>
      </c>
      <c r="J9" s="3" t="s">
        <v>14</v>
      </c>
      <c r="K9" s="106"/>
      <c r="L9" s="1"/>
    </row>
    <row r="10" spans="1:12" ht="3.75" customHeight="1" hidden="1">
      <c r="A10" s="93"/>
      <c r="B10" s="93"/>
      <c r="C10" s="95"/>
      <c r="D10" s="95"/>
      <c r="E10" s="95"/>
      <c r="F10" s="2"/>
      <c r="G10" s="93"/>
      <c r="H10" s="4"/>
      <c r="I10" s="3">
        <v>2012</v>
      </c>
      <c r="J10" s="3">
        <v>2013</v>
      </c>
      <c r="K10" s="106"/>
      <c r="L10" s="1"/>
    </row>
    <row r="11" spans="1:14" ht="21.75" customHeight="1" hidden="1">
      <c r="A11" s="93"/>
      <c r="B11" s="93"/>
      <c r="C11" s="96"/>
      <c r="D11" s="96"/>
      <c r="E11" s="96"/>
      <c r="F11" s="2"/>
      <c r="G11" s="93"/>
      <c r="H11" s="5"/>
      <c r="I11" s="3">
        <v>2012</v>
      </c>
      <c r="J11" s="3">
        <v>2013</v>
      </c>
      <c r="K11" s="107"/>
      <c r="L11" s="1"/>
      <c r="M11" s="91"/>
      <c r="N11" s="91"/>
    </row>
    <row r="12" spans="1:14" ht="24.75" customHeight="1">
      <c r="A12" s="64" t="s">
        <v>15</v>
      </c>
      <c r="B12" s="65"/>
      <c r="C12" s="65"/>
      <c r="D12" s="65"/>
      <c r="E12" s="65"/>
      <c r="F12" s="65"/>
      <c r="G12" s="65"/>
      <c r="H12" s="65"/>
      <c r="I12" s="65"/>
      <c r="J12" s="65"/>
      <c r="K12" s="66"/>
      <c r="L12" s="1"/>
      <c r="M12" s="62"/>
      <c r="N12" s="62"/>
    </row>
    <row r="13" spans="1:12" s="18" customFormat="1" ht="15.75" customHeight="1" hidden="1">
      <c r="A13" s="63"/>
      <c r="B13" s="68"/>
      <c r="C13" s="69"/>
      <c r="D13" s="70"/>
      <c r="E13" s="70"/>
      <c r="F13" s="71"/>
      <c r="G13" s="72"/>
      <c r="H13" s="73"/>
      <c r="I13" s="73"/>
      <c r="J13" s="73"/>
      <c r="K13" s="33"/>
      <c r="L13" s="17"/>
    </row>
    <row r="14" spans="1:12" s="38" customFormat="1" ht="17.25" customHeight="1">
      <c r="A14" s="108" t="s">
        <v>16</v>
      </c>
      <c r="B14" s="109"/>
      <c r="C14" s="109"/>
      <c r="D14" s="109"/>
      <c r="E14" s="109"/>
      <c r="F14" s="109"/>
      <c r="G14" s="109"/>
      <c r="H14" s="109"/>
      <c r="I14" s="109"/>
      <c r="J14" s="109"/>
      <c r="K14" s="110"/>
      <c r="L14" s="37"/>
    </row>
    <row r="15" spans="1:12" s="38" customFormat="1" ht="17.25" customHeight="1">
      <c r="A15" s="100" t="s">
        <v>17</v>
      </c>
      <c r="B15" s="101"/>
      <c r="C15" s="101"/>
      <c r="D15" s="101"/>
      <c r="E15" s="102"/>
      <c r="F15" s="39"/>
      <c r="G15" s="39"/>
      <c r="H15" s="40">
        <f>SUM(H16)</f>
        <v>17000</v>
      </c>
      <c r="I15" s="40">
        <f>SUM(I16)</f>
        <v>14358</v>
      </c>
      <c r="J15" s="40">
        <f>SUM(J16)</f>
        <v>0</v>
      </c>
      <c r="K15" s="39"/>
      <c r="L15" s="37"/>
    </row>
    <row r="16" spans="1:12" s="18" customFormat="1" ht="47.25" customHeight="1">
      <c r="A16" s="6" t="s">
        <v>18</v>
      </c>
      <c r="B16" s="7" t="s">
        <v>19</v>
      </c>
      <c r="C16" s="7" t="s">
        <v>20</v>
      </c>
      <c r="D16" s="88" t="s">
        <v>21</v>
      </c>
      <c r="E16" s="7" t="s">
        <v>22</v>
      </c>
      <c r="F16" s="8">
        <f>SUM(G16:I16)</f>
        <v>48358</v>
      </c>
      <c r="G16" s="8">
        <v>17000</v>
      </c>
      <c r="H16" s="8">
        <v>17000</v>
      </c>
      <c r="I16" s="8">
        <v>14358</v>
      </c>
      <c r="J16" s="9"/>
      <c r="K16" s="10" t="s">
        <v>23</v>
      </c>
      <c r="L16" s="17"/>
    </row>
    <row r="17" spans="1:12" s="18" customFormat="1" ht="15.75" customHeight="1">
      <c r="A17" s="97" t="s">
        <v>24</v>
      </c>
      <c r="B17" s="98"/>
      <c r="C17" s="98"/>
      <c r="D17" s="98"/>
      <c r="E17" s="98"/>
      <c r="F17" s="98"/>
      <c r="G17" s="98"/>
      <c r="H17" s="98"/>
      <c r="I17" s="98"/>
      <c r="J17" s="98"/>
      <c r="K17" s="99"/>
      <c r="L17" s="17"/>
    </row>
    <row r="18" spans="1:12" s="38" customFormat="1" ht="16.5" customHeight="1">
      <c r="A18" s="100" t="s">
        <v>17</v>
      </c>
      <c r="B18" s="101"/>
      <c r="C18" s="101"/>
      <c r="D18" s="101"/>
      <c r="E18" s="102"/>
      <c r="F18" s="39"/>
      <c r="G18" s="39"/>
      <c r="H18" s="40">
        <f>SUM(H19:H19)</f>
        <v>3119.7</v>
      </c>
      <c r="I18" s="40">
        <f>SUM(I19:I19)</f>
        <v>0</v>
      </c>
      <c r="J18" s="40">
        <f>SUM(J19:J19)</f>
        <v>0</v>
      </c>
      <c r="K18" s="39"/>
      <c r="L18" s="37"/>
    </row>
    <row r="19" spans="1:12" s="18" customFormat="1" ht="65.25" customHeight="1">
      <c r="A19" s="11" t="s">
        <v>25</v>
      </c>
      <c r="B19" s="12" t="s">
        <v>26</v>
      </c>
      <c r="C19" s="12" t="s">
        <v>27</v>
      </c>
      <c r="D19" s="12" t="s">
        <v>28</v>
      </c>
      <c r="E19" s="13" t="s">
        <v>29</v>
      </c>
      <c r="F19" s="14">
        <v>3119.7</v>
      </c>
      <c r="G19" s="15"/>
      <c r="H19" s="14">
        <v>3119.7</v>
      </c>
      <c r="I19" s="74"/>
      <c r="J19" s="75"/>
      <c r="K19" s="16" t="s">
        <v>23</v>
      </c>
      <c r="L19" s="17"/>
    </row>
    <row r="20" spans="1:12" s="18" customFormat="1" ht="16.5" customHeight="1">
      <c r="A20" s="97" t="s">
        <v>30</v>
      </c>
      <c r="B20" s="98"/>
      <c r="C20" s="98"/>
      <c r="D20" s="98"/>
      <c r="E20" s="98"/>
      <c r="F20" s="98"/>
      <c r="G20" s="98"/>
      <c r="H20" s="98"/>
      <c r="I20" s="98"/>
      <c r="J20" s="98"/>
      <c r="K20" s="99"/>
      <c r="L20" s="17"/>
    </row>
    <row r="21" spans="1:12" s="18" customFormat="1" ht="17.25" customHeight="1">
      <c r="A21" s="100" t="s">
        <v>91</v>
      </c>
      <c r="B21" s="101"/>
      <c r="C21" s="101"/>
      <c r="D21" s="101"/>
      <c r="E21" s="102"/>
      <c r="F21" s="41"/>
      <c r="G21" s="41"/>
      <c r="H21" s="40">
        <f>H22</f>
        <v>1872.1</v>
      </c>
      <c r="I21" s="40">
        <f>I22</f>
        <v>0</v>
      </c>
      <c r="J21" s="40">
        <f>J22</f>
        <v>0</v>
      </c>
      <c r="K21" s="42"/>
      <c r="L21" s="17"/>
    </row>
    <row r="22" spans="1:12" s="18" customFormat="1" ht="79.5" customHeight="1">
      <c r="A22" s="19" t="s">
        <v>31</v>
      </c>
      <c r="B22" s="13">
        <v>2012</v>
      </c>
      <c r="C22" s="13" t="s">
        <v>32</v>
      </c>
      <c r="D22" s="13" t="s">
        <v>33</v>
      </c>
      <c r="E22" s="7" t="s">
        <v>34</v>
      </c>
      <c r="F22" s="14">
        <v>1872.1</v>
      </c>
      <c r="G22" s="15"/>
      <c r="H22" s="14">
        <v>1872.1</v>
      </c>
      <c r="I22" s="76"/>
      <c r="J22" s="76"/>
      <c r="K22" s="13" t="s">
        <v>35</v>
      </c>
      <c r="L22" s="17"/>
    </row>
    <row r="23" spans="1:12" s="38" customFormat="1" ht="18" customHeight="1">
      <c r="A23" s="97" t="s">
        <v>36</v>
      </c>
      <c r="B23" s="98"/>
      <c r="C23" s="98"/>
      <c r="D23" s="98"/>
      <c r="E23" s="98"/>
      <c r="F23" s="98"/>
      <c r="G23" s="98"/>
      <c r="H23" s="98"/>
      <c r="I23" s="98"/>
      <c r="J23" s="98"/>
      <c r="K23" s="99"/>
      <c r="L23" s="37"/>
    </row>
    <row r="24" spans="1:12" s="18" customFormat="1" ht="18" customHeight="1">
      <c r="A24" s="127" t="s">
        <v>17</v>
      </c>
      <c r="B24" s="128"/>
      <c r="C24" s="128"/>
      <c r="D24" s="129"/>
      <c r="E24" s="43"/>
      <c r="F24" s="44"/>
      <c r="G24" s="45"/>
      <c r="H24" s="46">
        <f>SUM(H25:H25)</f>
        <v>1000</v>
      </c>
      <c r="I24" s="46">
        <f>SUM(I25:I25)</f>
        <v>0</v>
      </c>
      <c r="J24" s="46">
        <f>SUM(J25:J25)</f>
        <v>0</v>
      </c>
      <c r="K24" s="47"/>
      <c r="L24" s="17"/>
    </row>
    <row r="25" spans="1:12" s="38" customFormat="1" ht="52.5" customHeight="1">
      <c r="A25" s="6" t="s">
        <v>37</v>
      </c>
      <c r="B25" s="13" t="s">
        <v>26</v>
      </c>
      <c r="C25" s="20" t="s">
        <v>38</v>
      </c>
      <c r="D25" s="13"/>
      <c r="E25" s="13" t="s">
        <v>39</v>
      </c>
      <c r="F25" s="14">
        <v>1194.8</v>
      </c>
      <c r="G25" s="14">
        <v>194.82</v>
      </c>
      <c r="H25" s="14">
        <v>1000</v>
      </c>
      <c r="I25" s="76"/>
      <c r="J25" s="76"/>
      <c r="K25" s="21" t="s">
        <v>23</v>
      </c>
      <c r="L25" s="37"/>
    </row>
    <row r="26" spans="1:12" s="18" customFormat="1" ht="18" customHeight="1">
      <c r="A26" s="108" t="s">
        <v>40</v>
      </c>
      <c r="B26" s="109"/>
      <c r="C26" s="109"/>
      <c r="D26" s="109"/>
      <c r="E26" s="109"/>
      <c r="F26" s="109"/>
      <c r="G26" s="109"/>
      <c r="H26" s="109"/>
      <c r="I26" s="109"/>
      <c r="J26" s="109"/>
      <c r="K26" s="110"/>
      <c r="L26" s="17"/>
    </row>
    <row r="27" spans="1:12" s="38" customFormat="1" ht="16.5" customHeight="1">
      <c r="A27" s="100" t="s">
        <v>17</v>
      </c>
      <c r="B27" s="101"/>
      <c r="C27" s="101"/>
      <c r="D27" s="101"/>
      <c r="E27" s="102"/>
      <c r="F27" s="39"/>
      <c r="G27" s="39"/>
      <c r="H27" s="40">
        <f>H28</f>
        <v>22867.9</v>
      </c>
      <c r="I27" s="40">
        <f>I28</f>
        <v>2000</v>
      </c>
      <c r="J27" s="40">
        <f>J28</f>
        <v>0</v>
      </c>
      <c r="K27" s="39"/>
      <c r="L27" s="37"/>
    </row>
    <row r="28" spans="1:12" s="18" customFormat="1" ht="51.75" customHeight="1">
      <c r="A28" s="6" t="s">
        <v>41</v>
      </c>
      <c r="B28" s="7" t="s">
        <v>42</v>
      </c>
      <c r="C28" s="10" t="s">
        <v>43</v>
      </c>
      <c r="D28" s="7" t="s">
        <v>44</v>
      </c>
      <c r="E28" s="7" t="s">
        <v>45</v>
      </c>
      <c r="F28" s="22">
        <f>SUM(G28:J28)</f>
        <v>24867.9</v>
      </c>
      <c r="G28" s="22"/>
      <c r="H28" s="22">
        <f>17867.9+5000</f>
        <v>22867.9</v>
      </c>
      <c r="I28" s="22">
        <v>2000</v>
      </c>
      <c r="J28" s="22"/>
      <c r="K28" s="10" t="s">
        <v>23</v>
      </c>
      <c r="L28" s="17"/>
    </row>
    <row r="29" spans="1:12" s="18" customFormat="1" ht="17.25" customHeight="1">
      <c r="A29" s="97" t="s">
        <v>46</v>
      </c>
      <c r="B29" s="98"/>
      <c r="C29" s="98"/>
      <c r="D29" s="98"/>
      <c r="E29" s="98"/>
      <c r="F29" s="98"/>
      <c r="G29" s="98"/>
      <c r="H29" s="98"/>
      <c r="I29" s="98"/>
      <c r="J29" s="98"/>
      <c r="K29" s="99"/>
      <c r="L29" s="17"/>
    </row>
    <row r="30" spans="1:12" s="38" customFormat="1" ht="17.25" customHeight="1">
      <c r="A30" s="100" t="s">
        <v>17</v>
      </c>
      <c r="B30" s="101"/>
      <c r="C30" s="101"/>
      <c r="D30" s="101"/>
      <c r="E30" s="102"/>
      <c r="F30" s="39"/>
      <c r="G30" s="39"/>
      <c r="H30" s="40">
        <f>H31</f>
        <v>150</v>
      </c>
      <c r="I30" s="40">
        <f>I31</f>
        <v>0</v>
      </c>
      <c r="J30" s="40">
        <f>J31</f>
        <v>0</v>
      </c>
      <c r="K30" s="39"/>
      <c r="L30" s="37"/>
    </row>
    <row r="31" spans="1:12" s="18" customFormat="1" ht="79.5" customHeight="1">
      <c r="A31" s="19" t="s">
        <v>47</v>
      </c>
      <c r="B31" s="7">
        <v>2012</v>
      </c>
      <c r="C31" s="10" t="s">
        <v>48</v>
      </c>
      <c r="D31" s="10" t="s">
        <v>49</v>
      </c>
      <c r="E31" s="7" t="s">
        <v>50</v>
      </c>
      <c r="F31" s="22">
        <v>150</v>
      </c>
      <c r="G31" s="22"/>
      <c r="H31" s="22">
        <v>150</v>
      </c>
      <c r="I31" s="22"/>
      <c r="J31" s="22"/>
      <c r="K31" s="7" t="s">
        <v>23</v>
      </c>
      <c r="L31" s="17"/>
    </row>
    <row r="32" spans="1:254" s="18" customFormat="1" ht="16.5" customHeight="1">
      <c r="A32" s="97" t="s">
        <v>51</v>
      </c>
      <c r="B32" s="98"/>
      <c r="C32" s="98"/>
      <c r="D32" s="98"/>
      <c r="E32" s="98"/>
      <c r="F32" s="98"/>
      <c r="G32" s="98"/>
      <c r="H32" s="98"/>
      <c r="I32" s="98"/>
      <c r="J32" s="98"/>
      <c r="K32" s="99"/>
      <c r="L32" s="23"/>
      <c r="M32" s="23"/>
      <c r="N32" s="23"/>
      <c r="O32" s="23"/>
      <c r="P32" s="23"/>
      <c r="Q32" s="23"/>
      <c r="R32" s="23"/>
      <c r="S32" s="23"/>
      <c r="T32" s="23"/>
      <c r="U32" s="23"/>
      <c r="V32" s="23"/>
      <c r="W32" s="23"/>
      <c r="X32" s="23"/>
      <c r="Y32" s="23"/>
      <c r="Z32" s="23"/>
      <c r="AA32" s="23"/>
      <c r="AB32" s="23"/>
      <c r="AC32" s="23"/>
      <c r="AD32" s="23"/>
      <c r="AE32" s="23"/>
      <c r="AF32" s="23"/>
      <c r="AG32" s="23"/>
      <c r="AH32" s="23"/>
      <c r="AI32" s="23"/>
      <c r="AJ32" s="23"/>
      <c r="AK32" s="23"/>
      <c r="AL32" s="23"/>
      <c r="AM32" s="23"/>
      <c r="AN32" s="23"/>
      <c r="AO32" s="23"/>
      <c r="AP32" s="23"/>
      <c r="AQ32" s="23"/>
      <c r="AR32" s="23"/>
      <c r="AS32" s="23"/>
      <c r="AT32" s="23"/>
      <c r="AU32" s="23"/>
      <c r="AV32" s="23"/>
      <c r="AW32" s="23"/>
      <c r="AX32" s="23"/>
      <c r="AY32" s="23"/>
      <c r="AZ32" s="23"/>
      <c r="BA32" s="23"/>
      <c r="BB32" s="23"/>
      <c r="BC32" s="23"/>
      <c r="BD32" s="23"/>
      <c r="BE32" s="23"/>
      <c r="BF32" s="23"/>
      <c r="BG32" s="23"/>
      <c r="BH32" s="23"/>
      <c r="BI32" s="23"/>
      <c r="BJ32" s="23"/>
      <c r="BK32" s="23"/>
      <c r="BL32" s="23"/>
      <c r="BM32" s="23"/>
      <c r="BN32" s="23"/>
      <c r="BO32" s="23"/>
      <c r="BP32" s="23"/>
      <c r="BQ32" s="23"/>
      <c r="BR32" s="23"/>
      <c r="BS32" s="23"/>
      <c r="BT32" s="23"/>
      <c r="BU32" s="23"/>
      <c r="BV32" s="23"/>
      <c r="BW32" s="23"/>
      <c r="BX32" s="23"/>
      <c r="BY32" s="23"/>
      <c r="BZ32" s="23"/>
      <c r="CA32" s="23"/>
      <c r="CB32" s="23"/>
      <c r="CC32" s="23"/>
      <c r="CD32" s="23"/>
      <c r="CE32" s="23"/>
      <c r="CF32" s="23"/>
      <c r="CG32" s="23"/>
      <c r="CH32" s="23"/>
      <c r="CI32" s="23"/>
      <c r="CJ32" s="23"/>
      <c r="CK32" s="23"/>
      <c r="CL32" s="23"/>
      <c r="CM32" s="23"/>
      <c r="CN32" s="23"/>
      <c r="CO32" s="23"/>
      <c r="CP32" s="23"/>
      <c r="CQ32" s="23"/>
      <c r="CR32" s="23"/>
      <c r="CS32" s="23"/>
      <c r="CT32" s="23"/>
      <c r="CU32" s="23"/>
      <c r="CV32" s="23"/>
      <c r="CW32" s="23"/>
      <c r="CX32" s="23"/>
      <c r="CY32" s="23"/>
      <c r="CZ32" s="23"/>
      <c r="DA32" s="23"/>
      <c r="DB32" s="23"/>
      <c r="DC32" s="23"/>
      <c r="DD32" s="23"/>
      <c r="DE32" s="23"/>
      <c r="DF32" s="23"/>
      <c r="DG32" s="23"/>
      <c r="DH32" s="23"/>
      <c r="DI32" s="23"/>
      <c r="DJ32" s="23"/>
      <c r="DK32" s="23"/>
      <c r="DL32" s="23"/>
      <c r="DM32" s="23"/>
      <c r="DN32" s="23"/>
      <c r="DO32" s="23"/>
      <c r="DP32" s="23"/>
      <c r="DQ32" s="23"/>
      <c r="DR32" s="23"/>
      <c r="DS32" s="23"/>
      <c r="DT32" s="23"/>
      <c r="DU32" s="23"/>
      <c r="DV32" s="23"/>
      <c r="DW32" s="23"/>
      <c r="DX32" s="23"/>
      <c r="DY32" s="23"/>
      <c r="DZ32" s="23"/>
      <c r="EA32" s="23"/>
      <c r="EB32" s="23"/>
      <c r="EC32" s="23"/>
      <c r="ED32" s="23"/>
      <c r="EE32" s="23"/>
      <c r="EF32" s="23"/>
      <c r="EG32" s="23"/>
      <c r="EH32" s="23"/>
      <c r="EI32" s="23"/>
      <c r="EJ32" s="23"/>
      <c r="EK32" s="23"/>
      <c r="EL32" s="23"/>
      <c r="EM32" s="23"/>
      <c r="EN32" s="23"/>
      <c r="EO32" s="23"/>
      <c r="EP32" s="23"/>
      <c r="EQ32" s="23"/>
      <c r="ER32" s="23"/>
      <c r="ES32" s="23"/>
      <c r="ET32" s="23"/>
      <c r="EU32" s="23"/>
      <c r="EV32" s="23"/>
      <c r="EW32" s="23"/>
      <c r="EX32" s="23"/>
      <c r="EY32" s="23"/>
      <c r="EZ32" s="23"/>
      <c r="FA32" s="23"/>
      <c r="FB32" s="23"/>
      <c r="FC32" s="23"/>
      <c r="FD32" s="23"/>
      <c r="FE32" s="23"/>
      <c r="FF32" s="23"/>
      <c r="FG32" s="23"/>
      <c r="FH32" s="23"/>
      <c r="FI32" s="23"/>
      <c r="FJ32" s="23"/>
      <c r="FK32" s="23"/>
      <c r="FL32" s="23"/>
      <c r="FM32" s="23"/>
      <c r="FN32" s="23"/>
      <c r="FO32" s="23"/>
      <c r="FP32" s="23"/>
      <c r="FQ32" s="23"/>
      <c r="FR32" s="23"/>
      <c r="FS32" s="23"/>
      <c r="FT32" s="23"/>
      <c r="FU32" s="23"/>
      <c r="FV32" s="23"/>
      <c r="FW32" s="23"/>
      <c r="FX32" s="23"/>
      <c r="FY32" s="23"/>
      <c r="FZ32" s="23"/>
      <c r="GA32" s="23"/>
      <c r="GB32" s="23"/>
      <c r="GC32" s="23"/>
      <c r="GD32" s="23"/>
      <c r="GE32" s="23"/>
      <c r="GF32" s="23"/>
      <c r="GG32" s="23"/>
      <c r="GH32" s="23"/>
      <c r="GI32" s="23"/>
      <c r="GJ32" s="23"/>
      <c r="GK32" s="23"/>
      <c r="GL32" s="23"/>
      <c r="GM32" s="23"/>
      <c r="GN32" s="23"/>
      <c r="GO32" s="23"/>
      <c r="GP32" s="23"/>
      <c r="GQ32" s="23"/>
      <c r="GR32" s="23"/>
      <c r="GS32" s="23"/>
      <c r="GT32" s="23"/>
      <c r="GU32" s="23"/>
      <c r="GV32" s="23"/>
      <c r="GW32" s="23"/>
      <c r="GX32" s="23"/>
      <c r="GY32" s="23"/>
      <c r="GZ32" s="23"/>
      <c r="HA32" s="23"/>
      <c r="HB32" s="23"/>
      <c r="HC32" s="23"/>
      <c r="HD32" s="23"/>
      <c r="HE32" s="23"/>
      <c r="HF32" s="23"/>
      <c r="HG32" s="23"/>
      <c r="HH32" s="23"/>
      <c r="HI32" s="23"/>
      <c r="HJ32" s="23"/>
      <c r="HK32" s="23"/>
      <c r="HL32" s="23"/>
      <c r="HM32" s="23"/>
      <c r="HN32" s="23"/>
      <c r="HO32" s="23"/>
      <c r="HP32" s="23"/>
      <c r="HQ32" s="23"/>
      <c r="HR32" s="23"/>
      <c r="HS32" s="23"/>
      <c r="HT32" s="23"/>
      <c r="HU32" s="23"/>
      <c r="HV32" s="23"/>
      <c r="HW32" s="23"/>
      <c r="HX32" s="23"/>
      <c r="HY32" s="23"/>
      <c r="HZ32" s="23"/>
      <c r="IA32" s="23"/>
      <c r="IB32" s="23"/>
      <c r="IC32" s="23"/>
      <c r="ID32" s="23"/>
      <c r="IE32" s="23"/>
      <c r="IF32" s="23"/>
      <c r="IG32" s="23"/>
      <c r="IH32" s="23"/>
      <c r="II32" s="23"/>
      <c r="IJ32" s="23"/>
      <c r="IK32" s="23"/>
      <c r="IL32" s="23"/>
      <c r="IM32" s="23"/>
      <c r="IN32" s="23"/>
      <c r="IO32" s="23"/>
      <c r="IP32" s="23"/>
      <c r="IQ32" s="23"/>
      <c r="IR32" s="23"/>
      <c r="IS32" s="23"/>
      <c r="IT32" s="23"/>
    </row>
    <row r="33" spans="1:254" s="38" customFormat="1" ht="18" customHeight="1">
      <c r="A33" s="100" t="s">
        <v>52</v>
      </c>
      <c r="B33" s="101"/>
      <c r="C33" s="101"/>
      <c r="D33" s="101"/>
      <c r="E33" s="102"/>
      <c r="F33" s="40"/>
      <c r="G33" s="40"/>
      <c r="H33" s="40">
        <f>H34</f>
        <v>8000</v>
      </c>
      <c r="I33" s="40">
        <f>I34</f>
        <v>0</v>
      </c>
      <c r="J33" s="40">
        <f>J34</f>
        <v>0</v>
      </c>
      <c r="K33" s="39"/>
      <c r="L33" s="48"/>
      <c r="M33" s="48"/>
      <c r="N33" s="48"/>
      <c r="O33" s="48"/>
      <c r="P33" s="48"/>
      <c r="Q33" s="48"/>
      <c r="R33" s="48"/>
      <c r="S33" s="48"/>
      <c r="T33" s="48"/>
      <c r="U33" s="48"/>
      <c r="V33" s="48"/>
      <c r="W33" s="48"/>
      <c r="X33" s="48"/>
      <c r="Y33" s="48"/>
      <c r="Z33" s="48"/>
      <c r="AA33" s="48"/>
      <c r="AB33" s="48"/>
      <c r="AC33" s="48"/>
      <c r="AD33" s="48"/>
      <c r="AE33" s="48"/>
      <c r="AF33" s="48"/>
      <c r="AG33" s="48"/>
      <c r="AH33" s="48"/>
      <c r="AI33" s="48"/>
      <c r="AJ33" s="48"/>
      <c r="AK33" s="48"/>
      <c r="AL33" s="48"/>
      <c r="AM33" s="48"/>
      <c r="AN33" s="48"/>
      <c r="AO33" s="48"/>
      <c r="AP33" s="48"/>
      <c r="AQ33" s="48"/>
      <c r="AR33" s="48"/>
      <c r="AS33" s="48"/>
      <c r="AT33" s="48"/>
      <c r="AU33" s="48"/>
      <c r="AV33" s="48"/>
      <c r="AW33" s="48"/>
      <c r="AX33" s="48"/>
      <c r="AY33" s="48"/>
      <c r="AZ33" s="48"/>
      <c r="BA33" s="48"/>
      <c r="BB33" s="48"/>
      <c r="BC33" s="48"/>
      <c r="BD33" s="48"/>
      <c r="BE33" s="48"/>
      <c r="BF33" s="48"/>
      <c r="BG33" s="48"/>
      <c r="BH33" s="48"/>
      <c r="BI33" s="48"/>
      <c r="BJ33" s="48"/>
      <c r="BK33" s="48"/>
      <c r="BL33" s="48"/>
      <c r="BM33" s="48"/>
      <c r="BN33" s="48"/>
      <c r="BO33" s="48"/>
      <c r="BP33" s="48"/>
      <c r="BQ33" s="48"/>
      <c r="BR33" s="48"/>
      <c r="BS33" s="48"/>
      <c r="BT33" s="48"/>
      <c r="BU33" s="48"/>
      <c r="BV33" s="48"/>
      <c r="BW33" s="48"/>
      <c r="BX33" s="48"/>
      <c r="BY33" s="48"/>
      <c r="BZ33" s="48"/>
      <c r="CA33" s="48"/>
      <c r="CB33" s="48"/>
      <c r="CC33" s="48"/>
      <c r="CD33" s="48"/>
      <c r="CE33" s="48"/>
      <c r="CF33" s="48"/>
      <c r="CG33" s="48"/>
      <c r="CH33" s="48"/>
      <c r="CI33" s="48"/>
      <c r="CJ33" s="48"/>
      <c r="CK33" s="48"/>
      <c r="CL33" s="48"/>
      <c r="CM33" s="48"/>
      <c r="CN33" s="48"/>
      <c r="CO33" s="48"/>
      <c r="CP33" s="48"/>
      <c r="CQ33" s="48"/>
      <c r="CR33" s="48"/>
      <c r="CS33" s="48"/>
      <c r="CT33" s="48"/>
      <c r="CU33" s="48"/>
      <c r="CV33" s="48"/>
      <c r="CW33" s="48"/>
      <c r="CX33" s="48"/>
      <c r="CY33" s="48"/>
      <c r="CZ33" s="48"/>
      <c r="DA33" s="48"/>
      <c r="DB33" s="48"/>
      <c r="DC33" s="48"/>
      <c r="DD33" s="48"/>
      <c r="DE33" s="48"/>
      <c r="DF33" s="48"/>
      <c r="DG33" s="48"/>
      <c r="DH33" s="48"/>
      <c r="DI33" s="48"/>
      <c r="DJ33" s="48"/>
      <c r="DK33" s="48"/>
      <c r="DL33" s="48"/>
      <c r="DM33" s="48"/>
      <c r="DN33" s="48"/>
      <c r="DO33" s="48"/>
      <c r="DP33" s="48"/>
      <c r="DQ33" s="48"/>
      <c r="DR33" s="48"/>
      <c r="DS33" s="48"/>
      <c r="DT33" s="48"/>
      <c r="DU33" s="48"/>
      <c r="DV33" s="48"/>
      <c r="DW33" s="48"/>
      <c r="DX33" s="48"/>
      <c r="DY33" s="48"/>
      <c r="DZ33" s="48"/>
      <c r="EA33" s="48"/>
      <c r="EB33" s="48"/>
      <c r="EC33" s="48"/>
      <c r="ED33" s="48"/>
      <c r="EE33" s="48"/>
      <c r="EF33" s="48"/>
      <c r="EG33" s="48"/>
      <c r="EH33" s="48"/>
      <c r="EI33" s="48"/>
      <c r="EJ33" s="48"/>
      <c r="EK33" s="48"/>
      <c r="EL33" s="48"/>
      <c r="EM33" s="48"/>
      <c r="EN33" s="48"/>
      <c r="EO33" s="48"/>
      <c r="EP33" s="48"/>
      <c r="EQ33" s="48"/>
      <c r="ER33" s="48"/>
      <c r="ES33" s="48"/>
      <c r="ET33" s="48"/>
      <c r="EU33" s="48"/>
      <c r="EV33" s="48"/>
      <c r="EW33" s="48"/>
      <c r="EX33" s="48"/>
      <c r="EY33" s="48"/>
      <c r="EZ33" s="48"/>
      <c r="FA33" s="48"/>
      <c r="FB33" s="48"/>
      <c r="FC33" s="48"/>
      <c r="FD33" s="48"/>
      <c r="FE33" s="48"/>
      <c r="FF33" s="48"/>
      <c r="FG33" s="48"/>
      <c r="FH33" s="48"/>
      <c r="FI33" s="48"/>
      <c r="FJ33" s="48"/>
      <c r="FK33" s="48"/>
      <c r="FL33" s="48"/>
      <c r="FM33" s="48"/>
      <c r="FN33" s="48"/>
      <c r="FO33" s="48"/>
      <c r="FP33" s="48"/>
      <c r="FQ33" s="48"/>
      <c r="FR33" s="48"/>
      <c r="FS33" s="48"/>
      <c r="FT33" s="48"/>
      <c r="FU33" s="48"/>
      <c r="FV33" s="48"/>
      <c r="FW33" s="48"/>
      <c r="FX33" s="48"/>
      <c r="FY33" s="48"/>
      <c r="FZ33" s="48"/>
      <c r="GA33" s="48"/>
      <c r="GB33" s="48"/>
      <c r="GC33" s="48"/>
      <c r="GD33" s="48"/>
      <c r="GE33" s="48"/>
      <c r="GF33" s="48"/>
      <c r="GG33" s="48"/>
      <c r="GH33" s="48"/>
      <c r="GI33" s="48"/>
      <c r="GJ33" s="48"/>
      <c r="GK33" s="48"/>
      <c r="GL33" s="48"/>
      <c r="GM33" s="48"/>
      <c r="GN33" s="48"/>
      <c r="GO33" s="48"/>
      <c r="GP33" s="48"/>
      <c r="GQ33" s="48"/>
      <c r="GR33" s="48"/>
      <c r="GS33" s="48"/>
      <c r="GT33" s="48"/>
      <c r="GU33" s="48"/>
      <c r="GV33" s="48"/>
      <c r="GW33" s="48"/>
      <c r="GX33" s="48"/>
      <c r="GY33" s="48"/>
      <c r="GZ33" s="48"/>
      <c r="HA33" s="48"/>
      <c r="HB33" s="48"/>
      <c r="HC33" s="48"/>
      <c r="HD33" s="48"/>
      <c r="HE33" s="48"/>
      <c r="HF33" s="48"/>
      <c r="HG33" s="48"/>
      <c r="HH33" s="48"/>
      <c r="HI33" s="48"/>
      <c r="HJ33" s="48"/>
      <c r="HK33" s="48"/>
      <c r="HL33" s="48"/>
      <c r="HM33" s="48"/>
      <c r="HN33" s="48"/>
      <c r="HO33" s="48"/>
      <c r="HP33" s="48"/>
      <c r="HQ33" s="48"/>
      <c r="HR33" s="48"/>
      <c r="HS33" s="48"/>
      <c r="HT33" s="48"/>
      <c r="HU33" s="48"/>
      <c r="HV33" s="48"/>
      <c r="HW33" s="48"/>
      <c r="HX33" s="48"/>
      <c r="HY33" s="48"/>
      <c r="HZ33" s="48"/>
      <c r="IA33" s="48"/>
      <c r="IB33" s="48"/>
      <c r="IC33" s="48"/>
      <c r="ID33" s="48"/>
      <c r="IE33" s="48"/>
      <c r="IF33" s="48"/>
      <c r="IG33" s="48"/>
      <c r="IH33" s="48"/>
      <c r="II33" s="48"/>
      <c r="IJ33" s="48"/>
      <c r="IK33" s="48"/>
      <c r="IL33" s="48"/>
      <c r="IM33" s="48"/>
      <c r="IN33" s="48"/>
      <c r="IO33" s="48"/>
      <c r="IP33" s="48"/>
      <c r="IQ33" s="48"/>
      <c r="IR33" s="48"/>
      <c r="IS33" s="48"/>
      <c r="IT33" s="48"/>
    </row>
    <row r="34" spans="1:254" s="38" customFormat="1" ht="63.75" customHeight="1">
      <c r="A34" s="6" t="s">
        <v>53</v>
      </c>
      <c r="B34" s="7" t="s">
        <v>54</v>
      </c>
      <c r="C34" s="7" t="s">
        <v>55</v>
      </c>
      <c r="D34" s="7" t="s">
        <v>56</v>
      </c>
      <c r="E34" s="7" t="s">
        <v>57</v>
      </c>
      <c r="F34" s="22">
        <f>SUM(G34:J34)</f>
        <v>16000</v>
      </c>
      <c r="G34" s="22">
        <v>8000</v>
      </c>
      <c r="H34" s="22">
        <v>8000</v>
      </c>
      <c r="I34" s="22"/>
      <c r="J34" s="22"/>
      <c r="K34" s="7" t="s">
        <v>58</v>
      </c>
      <c r="L34" s="48"/>
      <c r="M34" s="48"/>
      <c r="N34" s="48"/>
      <c r="O34" s="48"/>
      <c r="P34" s="48"/>
      <c r="Q34" s="48"/>
      <c r="R34" s="48"/>
      <c r="S34" s="48"/>
      <c r="T34" s="48"/>
      <c r="U34" s="48"/>
      <c r="V34" s="48"/>
      <c r="W34" s="48"/>
      <c r="X34" s="48"/>
      <c r="Y34" s="48"/>
      <c r="Z34" s="48"/>
      <c r="AA34" s="48"/>
      <c r="AB34" s="48"/>
      <c r="AC34" s="48"/>
      <c r="AD34" s="48"/>
      <c r="AE34" s="48"/>
      <c r="AF34" s="48"/>
      <c r="AG34" s="48"/>
      <c r="AH34" s="48"/>
      <c r="AI34" s="48"/>
      <c r="AJ34" s="48"/>
      <c r="AK34" s="48"/>
      <c r="AL34" s="48"/>
      <c r="AM34" s="48"/>
      <c r="AN34" s="48"/>
      <c r="AO34" s="48"/>
      <c r="AP34" s="48"/>
      <c r="AQ34" s="48"/>
      <c r="AR34" s="48"/>
      <c r="AS34" s="48"/>
      <c r="AT34" s="48"/>
      <c r="AU34" s="48"/>
      <c r="AV34" s="48"/>
      <c r="AW34" s="48"/>
      <c r="AX34" s="48"/>
      <c r="AY34" s="48"/>
      <c r="AZ34" s="48"/>
      <c r="BA34" s="48"/>
      <c r="BB34" s="48"/>
      <c r="BC34" s="48"/>
      <c r="BD34" s="48"/>
      <c r="BE34" s="48"/>
      <c r="BF34" s="48"/>
      <c r="BG34" s="48"/>
      <c r="BH34" s="48"/>
      <c r="BI34" s="48"/>
      <c r="BJ34" s="48"/>
      <c r="BK34" s="48"/>
      <c r="BL34" s="48"/>
      <c r="BM34" s="48"/>
      <c r="BN34" s="48"/>
      <c r="BO34" s="48"/>
      <c r="BP34" s="48"/>
      <c r="BQ34" s="48"/>
      <c r="BR34" s="48"/>
      <c r="BS34" s="48"/>
      <c r="BT34" s="48"/>
      <c r="BU34" s="48"/>
      <c r="BV34" s="48"/>
      <c r="BW34" s="48"/>
      <c r="BX34" s="48"/>
      <c r="BY34" s="48"/>
      <c r="BZ34" s="48"/>
      <c r="CA34" s="48"/>
      <c r="CB34" s="48"/>
      <c r="CC34" s="48"/>
      <c r="CD34" s="48"/>
      <c r="CE34" s="48"/>
      <c r="CF34" s="48"/>
      <c r="CG34" s="48"/>
      <c r="CH34" s="48"/>
      <c r="CI34" s="48"/>
      <c r="CJ34" s="48"/>
      <c r="CK34" s="48"/>
      <c r="CL34" s="48"/>
      <c r="CM34" s="48"/>
      <c r="CN34" s="48"/>
      <c r="CO34" s="48"/>
      <c r="CP34" s="48"/>
      <c r="CQ34" s="48"/>
      <c r="CR34" s="48"/>
      <c r="CS34" s="48"/>
      <c r="CT34" s="48"/>
      <c r="CU34" s="48"/>
      <c r="CV34" s="48"/>
      <c r="CW34" s="48"/>
      <c r="CX34" s="48"/>
      <c r="CY34" s="48"/>
      <c r="CZ34" s="48"/>
      <c r="DA34" s="48"/>
      <c r="DB34" s="48"/>
      <c r="DC34" s="48"/>
      <c r="DD34" s="48"/>
      <c r="DE34" s="48"/>
      <c r="DF34" s="48"/>
      <c r="DG34" s="48"/>
      <c r="DH34" s="48"/>
      <c r="DI34" s="48"/>
      <c r="DJ34" s="48"/>
      <c r="DK34" s="48"/>
      <c r="DL34" s="48"/>
      <c r="DM34" s="48"/>
      <c r="DN34" s="48"/>
      <c r="DO34" s="48"/>
      <c r="DP34" s="48"/>
      <c r="DQ34" s="48"/>
      <c r="DR34" s="48"/>
      <c r="DS34" s="48"/>
      <c r="DT34" s="48"/>
      <c r="DU34" s="48"/>
      <c r="DV34" s="48"/>
      <c r="DW34" s="48"/>
      <c r="DX34" s="48"/>
      <c r="DY34" s="48"/>
      <c r="DZ34" s="48"/>
      <c r="EA34" s="48"/>
      <c r="EB34" s="48"/>
      <c r="EC34" s="48"/>
      <c r="ED34" s="48"/>
      <c r="EE34" s="48"/>
      <c r="EF34" s="48"/>
      <c r="EG34" s="48"/>
      <c r="EH34" s="48"/>
      <c r="EI34" s="48"/>
      <c r="EJ34" s="48"/>
      <c r="EK34" s="48"/>
      <c r="EL34" s="48"/>
      <c r="EM34" s="48"/>
      <c r="EN34" s="48"/>
      <c r="EO34" s="48"/>
      <c r="EP34" s="48"/>
      <c r="EQ34" s="48"/>
      <c r="ER34" s="48"/>
      <c r="ES34" s="48"/>
      <c r="ET34" s="48"/>
      <c r="EU34" s="48"/>
      <c r="EV34" s="48"/>
      <c r="EW34" s="48"/>
      <c r="EX34" s="48"/>
      <c r="EY34" s="48"/>
      <c r="EZ34" s="48"/>
      <c r="FA34" s="48"/>
      <c r="FB34" s="48"/>
      <c r="FC34" s="48"/>
      <c r="FD34" s="48"/>
      <c r="FE34" s="48"/>
      <c r="FF34" s="48"/>
      <c r="FG34" s="48"/>
      <c r="FH34" s="48"/>
      <c r="FI34" s="48"/>
      <c r="FJ34" s="48"/>
      <c r="FK34" s="48"/>
      <c r="FL34" s="48"/>
      <c r="FM34" s="48"/>
      <c r="FN34" s="48"/>
      <c r="FO34" s="48"/>
      <c r="FP34" s="48"/>
      <c r="FQ34" s="48"/>
      <c r="FR34" s="48"/>
      <c r="FS34" s="48"/>
      <c r="FT34" s="48"/>
      <c r="FU34" s="48"/>
      <c r="FV34" s="48"/>
      <c r="FW34" s="48"/>
      <c r="FX34" s="48"/>
      <c r="FY34" s="48"/>
      <c r="FZ34" s="48"/>
      <c r="GA34" s="48"/>
      <c r="GB34" s="48"/>
      <c r="GC34" s="48"/>
      <c r="GD34" s="48"/>
      <c r="GE34" s="48"/>
      <c r="GF34" s="48"/>
      <c r="GG34" s="48"/>
      <c r="GH34" s="48"/>
      <c r="GI34" s="48"/>
      <c r="GJ34" s="48"/>
      <c r="GK34" s="48"/>
      <c r="GL34" s="48"/>
      <c r="GM34" s="48"/>
      <c r="GN34" s="48"/>
      <c r="GO34" s="48"/>
      <c r="GP34" s="48"/>
      <c r="GQ34" s="48"/>
      <c r="GR34" s="48"/>
      <c r="GS34" s="48"/>
      <c r="GT34" s="48"/>
      <c r="GU34" s="48"/>
      <c r="GV34" s="48"/>
      <c r="GW34" s="48"/>
      <c r="GX34" s="48"/>
      <c r="GY34" s="48"/>
      <c r="GZ34" s="48"/>
      <c r="HA34" s="48"/>
      <c r="HB34" s="48"/>
      <c r="HC34" s="48"/>
      <c r="HD34" s="48"/>
      <c r="HE34" s="48"/>
      <c r="HF34" s="48"/>
      <c r="HG34" s="48"/>
      <c r="HH34" s="48"/>
      <c r="HI34" s="48"/>
      <c r="HJ34" s="48"/>
      <c r="HK34" s="48"/>
      <c r="HL34" s="48"/>
      <c r="HM34" s="48"/>
      <c r="HN34" s="48"/>
      <c r="HO34" s="48"/>
      <c r="HP34" s="48"/>
      <c r="HQ34" s="48"/>
      <c r="HR34" s="48"/>
      <c r="HS34" s="48"/>
      <c r="HT34" s="48"/>
      <c r="HU34" s="48"/>
      <c r="HV34" s="48"/>
      <c r="HW34" s="48"/>
      <c r="HX34" s="48"/>
      <c r="HY34" s="48"/>
      <c r="HZ34" s="48"/>
      <c r="IA34" s="48"/>
      <c r="IB34" s="48"/>
      <c r="IC34" s="48"/>
      <c r="ID34" s="48"/>
      <c r="IE34" s="48"/>
      <c r="IF34" s="48"/>
      <c r="IG34" s="48"/>
      <c r="IH34" s="48"/>
      <c r="II34" s="48"/>
      <c r="IJ34" s="48"/>
      <c r="IK34" s="48"/>
      <c r="IL34" s="48"/>
      <c r="IM34" s="48"/>
      <c r="IN34" s="48"/>
      <c r="IO34" s="48"/>
      <c r="IP34" s="48"/>
      <c r="IQ34" s="48"/>
      <c r="IR34" s="48"/>
      <c r="IS34" s="48"/>
      <c r="IT34" s="48"/>
    </row>
    <row r="35" spans="1:254" s="18" customFormat="1" ht="15.75" customHeight="1" hidden="1">
      <c r="A35" s="77"/>
      <c r="B35" s="77"/>
      <c r="C35" s="77"/>
      <c r="D35" s="77"/>
      <c r="E35" s="78"/>
      <c r="F35" s="77"/>
      <c r="G35" s="79"/>
      <c r="H35" s="26"/>
      <c r="I35" s="26"/>
      <c r="J35" s="26"/>
      <c r="K35" s="80"/>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3"/>
      <c r="AL35" s="23"/>
      <c r="AM35" s="23"/>
      <c r="AN35" s="23"/>
      <c r="AO35" s="23"/>
      <c r="AP35" s="23"/>
      <c r="AQ35" s="23"/>
      <c r="AR35" s="23"/>
      <c r="AS35" s="23"/>
      <c r="AT35" s="23"/>
      <c r="AU35" s="23"/>
      <c r="AV35" s="23"/>
      <c r="AW35" s="23"/>
      <c r="AX35" s="23"/>
      <c r="AY35" s="23"/>
      <c r="AZ35" s="23"/>
      <c r="BA35" s="23"/>
      <c r="BB35" s="23"/>
      <c r="BC35" s="23"/>
      <c r="BD35" s="23"/>
      <c r="BE35" s="23"/>
      <c r="BF35" s="23"/>
      <c r="BG35" s="23"/>
      <c r="BH35" s="23"/>
      <c r="BI35" s="23"/>
      <c r="BJ35" s="23"/>
      <c r="BK35" s="23"/>
      <c r="BL35" s="23"/>
      <c r="BM35" s="23"/>
      <c r="BN35" s="23"/>
      <c r="BO35" s="23"/>
      <c r="BP35" s="23"/>
      <c r="BQ35" s="23"/>
      <c r="BR35" s="23"/>
      <c r="BS35" s="23"/>
      <c r="BT35" s="23"/>
      <c r="BU35" s="23"/>
      <c r="BV35" s="23"/>
      <c r="BW35" s="23"/>
      <c r="BX35" s="23"/>
      <c r="BY35" s="23"/>
      <c r="BZ35" s="23"/>
      <c r="CA35" s="23"/>
      <c r="CB35" s="23"/>
      <c r="CC35" s="23"/>
      <c r="CD35" s="23"/>
      <c r="CE35" s="23"/>
      <c r="CF35" s="23"/>
      <c r="CG35" s="23"/>
      <c r="CH35" s="23"/>
      <c r="CI35" s="23"/>
      <c r="CJ35" s="23"/>
      <c r="CK35" s="23"/>
      <c r="CL35" s="23"/>
      <c r="CM35" s="23"/>
      <c r="CN35" s="23"/>
      <c r="CO35" s="23"/>
      <c r="CP35" s="23"/>
      <c r="CQ35" s="23"/>
      <c r="CR35" s="23"/>
      <c r="CS35" s="23"/>
      <c r="CT35" s="23"/>
      <c r="CU35" s="23"/>
      <c r="CV35" s="23"/>
      <c r="CW35" s="23"/>
      <c r="CX35" s="23"/>
      <c r="CY35" s="23"/>
      <c r="CZ35" s="23"/>
      <c r="DA35" s="23"/>
      <c r="DB35" s="23"/>
      <c r="DC35" s="23"/>
      <c r="DD35" s="23"/>
      <c r="DE35" s="23"/>
      <c r="DF35" s="23"/>
      <c r="DG35" s="23"/>
      <c r="DH35" s="23"/>
      <c r="DI35" s="23"/>
      <c r="DJ35" s="23"/>
      <c r="DK35" s="23"/>
      <c r="DL35" s="23"/>
      <c r="DM35" s="23"/>
      <c r="DN35" s="23"/>
      <c r="DO35" s="23"/>
      <c r="DP35" s="23"/>
      <c r="DQ35" s="23"/>
      <c r="DR35" s="23"/>
      <c r="DS35" s="23"/>
      <c r="DT35" s="23"/>
      <c r="DU35" s="23"/>
      <c r="DV35" s="23"/>
      <c r="DW35" s="23"/>
      <c r="DX35" s="23"/>
      <c r="DY35" s="23"/>
      <c r="DZ35" s="23"/>
      <c r="EA35" s="23"/>
      <c r="EB35" s="23"/>
      <c r="EC35" s="23"/>
      <c r="ED35" s="23"/>
      <c r="EE35" s="23"/>
      <c r="EF35" s="23"/>
      <c r="EG35" s="23"/>
      <c r="EH35" s="23"/>
      <c r="EI35" s="23"/>
      <c r="EJ35" s="23"/>
      <c r="EK35" s="23"/>
      <c r="EL35" s="23"/>
      <c r="EM35" s="23"/>
      <c r="EN35" s="23"/>
      <c r="EO35" s="23"/>
      <c r="EP35" s="23"/>
      <c r="EQ35" s="23"/>
      <c r="ER35" s="23"/>
      <c r="ES35" s="23"/>
      <c r="ET35" s="23"/>
      <c r="EU35" s="23"/>
      <c r="EV35" s="23"/>
      <c r="EW35" s="23"/>
      <c r="EX35" s="23"/>
      <c r="EY35" s="23"/>
      <c r="EZ35" s="23"/>
      <c r="FA35" s="23"/>
      <c r="FB35" s="23"/>
      <c r="FC35" s="23"/>
      <c r="FD35" s="23"/>
      <c r="FE35" s="23"/>
      <c r="FF35" s="23"/>
      <c r="FG35" s="23"/>
      <c r="FH35" s="23"/>
      <c r="FI35" s="23"/>
      <c r="FJ35" s="23"/>
      <c r="FK35" s="23"/>
      <c r="FL35" s="23"/>
      <c r="FM35" s="23"/>
      <c r="FN35" s="23"/>
      <c r="FO35" s="23"/>
      <c r="FP35" s="23"/>
      <c r="FQ35" s="23"/>
      <c r="FR35" s="23"/>
      <c r="FS35" s="23"/>
      <c r="FT35" s="23"/>
      <c r="FU35" s="23"/>
      <c r="FV35" s="23"/>
      <c r="FW35" s="23"/>
      <c r="FX35" s="23"/>
      <c r="FY35" s="23"/>
      <c r="FZ35" s="23"/>
      <c r="GA35" s="23"/>
      <c r="GB35" s="23"/>
      <c r="GC35" s="23"/>
      <c r="GD35" s="23"/>
      <c r="GE35" s="23"/>
      <c r="GF35" s="23"/>
      <c r="GG35" s="23"/>
      <c r="GH35" s="23"/>
      <c r="GI35" s="23"/>
      <c r="GJ35" s="23"/>
      <c r="GK35" s="23"/>
      <c r="GL35" s="23"/>
      <c r="GM35" s="23"/>
      <c r="GN35" s="23"/>
      <c r="GO35" s="23"/>
      <c r="GP35" s="23"/>
      <c r="GQ35" s="23"/>
      <c r="GR35" s="23"/>
      <c r="GS35" s="23"/>
      <c r="GT35" s="23"/>
      <c r="GU35" s="23"/>
      <c r="GV35" s="23"/>
      <c r="GW35" s="23"/>
      <c r="GX35" s="23"/>
      <c r="GY35" s="23"/>
      <c r="GZ35" s="23"/>
      <c r="HA35" s="23"/>
      <c r="HB35" s="23"/>
      <c r="HC35" s="23"/>
      <c r="HD35" s="23"/>
      <c r="HE35" s="23"/>
      <c r="HF35" s="23"/>
      <c r="HG35" s="23"/>
      <c r="HH35" s="23"/>
      <c r="HI35" s="23"/>
      <c r="HJ35" s="23"/>
      <c r="HK35" s="23"/>
      <c r="HL35" s="23"/>
      <c r="HM35" s="23"/>
      <c r="HN35" s="23"/>
      <c r="HO35" s="23"/>
      <c r="HP35" s="23"/>
      <c r="HQ35" s="23"/>
      <c r="HR35" s="23"/>
      <c r="HS35" s="23"/>
      <c r="HT35" s="23"/>
      <c r="HU35" s="23"/>
      <c r="HV35" s="23"/>
      <c r="HW35" s="23"/>
      <c r="HX35" s="23"/>
      <c r="HY35" s="23"/>
      <c r="HZ35" s="23"/>
      <c r="IA35" s="23"/>
      <c r="IB35" s="23"/>
      <c r="IC35" s="23"/>
      <c r="ID35" s="23"/>
      <c r="IE35" s="23"/>
      <c r="IF35" s="23"/>
      <c r="IG35" s="23"/>
      <c r="IH35" s="23"/>
      <c r="II35" s="23"/>
      <c r="IJ35" s="23"/>
      <c r="IK35" s="23"/>
      <c r="IL35" s="23"/>
      <c r="IM35" s="23"/>
      <c r="IN35" s="23"/>
      <c r="IO35" s="23"/>
      <c r="IP35" s="23"/>
      <c r="IQ35" s="23"/>
      <c r="IR35" s="23"/>
      <c r="IS35" s="23"/>
      <c r="IT35" s="23"/>
    </row>
    <row r="36" spans="1:254" s="18" customFormat="1" ht="16.5" customHeight="1">
      <c r="A36" s="97" t="s">
        <v>59</v>
      </c>
      <c r="B36" s="98"/>
      <c r="C36" s="98"/>
      <c r="D36" s="98"/>
      <c r="E36" s="98"/>
      <c r="F36" s="98"/>
      <c r="G36" s="98"/>
      <c r="H36" s="98"/>
      <c r="I36" s="98"/>
      <c r="J36" s="98"/>
      <c r="K36" s="99"/>
      <c r="L36" s="23"/>
      <c r="M36" s="23"/>
      <c r="N36" s="23"/>
      <c r="O36" s="23"/>
      <c r="P36" s="23"/>
      <c r="Q36" s="23"/>
      <c r="R36" s="23"/>
      <c r="S36" s="23"/>
      <c r="T36" s="23"/>
      <c r="U36" s="23"/>
      <c r="V36" s="23"/>
      <c r="W36" s="23"/>
      <c r="X36" s="23"/>
      <c r="Y36" s="23"/>
      <c r="Z36" s="23"/>
      <c r="AA36" s="23"/>
      <c r="AB36" s="23"/>
      <c r="AC36" s="23"/>
      <c r="AD36" s="23"/>
      <c r="AE36" s="23"/>
      <c r="AF36" s="23"/>
      <c r="AG36" s="23"/>
      <c r="AH36" s="23"/>
      <c r="AI36" s="23"/>
      <c r="AJ36" s="23"/>
      <c r="AK36" s="23"/>
      <c r="AL36" s="23"/>
      <c r="AM36" s="23"/>
      <c r="AN36" s="23"/>
      <c r="AO36" s="23"/>
      <c r="AP36" s="23"/>
      <c r="AQ36" s="23"/>
      <c r="AR36" s="23"/>
      <c r="AS36" s="23"/>
      <c r="AT36" s="23"/>
      <c r="AU36" s="23"/>
      <c r="AV36" s="23"/>
      <c r="AW36" s="23"/>
      <c r="AX36" s="23"/>
      <c r="AY36" s="23"/>
      <c r="AZ36" s="23"/>
      <c r="BA36" s="23"/>
      <c r="BB36" s="23"/>
      <c r="BC36" s="23"/>
      <c r="BD36" s="23"/>
      <c r="BE36" s="23"/>
      <c r="BF36" s="23"/>
      <c r="BG36" s="23"/>
      <c r="BH36" s="23"/>
      <c r="BI36" s="23"/>
      <c r="BJ36" s="23"/>
      <c r="BK36" s="23"/>
      <c r="BL36" s="23"/>
      <c r="BM36" s="23"/>
      <c r="BN36" s="23"/>
      <c r="BO36" s="23"/>
      <c r="BP36" s="23"/>
      <c r="BQ36" s="23"/>
      <c r="BR36" s="23"/>
      <c r="BS36" s="23"/>
      <c r="BT36" s="23"/>
      <c r="BU36" s="23"/>
      <c r="BV36" s="23"/>
      <c r="BW36" s="23"/>
      <c r="BX36" s="23"/>
      <c r="BY36" s="23"/>
      <c r="BZ36" s="23"/>
      <c r="CA36" s="23"/>
      <c r="CB36" s="23"/>
      <c r="CC36" s="23"/>
      <c r="CD36" s="23"/>
      <c r="CE36" s="23"/>
      <c r="CF36" s="23"/>
      <c r="CG36" s="23"/>
      <c r="CH36" s="23"/>
      <c r="CI36" s="23"/>
      <c r="CJ36" s="23"/>
      <c r="CK36" s="23"/>
      <c r="CL36" s="23"/>
      <c r="CM36" s="23"/>
      <c r="CN36" s="23"/>
      <c r="CO36" s="23"/>
      <c r="CP36" s="23"/>
      <c r="CQ36" s="23"/>
      <c r="CR36" s="23"/>
      <c r="CS36" s="23"/>
      <c r="CT36" s="23"/>
      <c r="CU36" s="23"/>
      <c r="CV36" s="23"/>
      <c r="CW36" s="23"/>
      <c r="CX36" s="23"/>
      <c r="CY36" s="23"/>
      <c r="CZ36" s="23"/>
      <c r="DA36" s="23"/>
      <c r="DB36" s="23"/>
      <c r="DC36" s="23"/>
      <c r="DD36" s="23"/>
      <c r="DE36" s="23"/>
      <c r="DF36" s="23"/>
      <c r="DG36" s="23"/>
      <c r="DH36" s="23"/>
      <c r="DI36" s="23"/>
      <c r="DJ36" s="23"/>
      <c r="DK36" s="23"/>
      <c r="DL36" s="23"/>
      <c r="DM36" s="23"/>
      <c r="DN36" s="23"/>
      <c r="DO36" s="23"/>
      <c r="DP36" s="23"/>
      <c r="DQ36" s="23"/>
      <c r="DR36" s="23"/>
      <c r="DS36" s="23"/>
      <c r="DT36" s="23"/>
      <c r="DU36" s="23"/>
      <c r="DV36" s="23"/>
      <c r="DW36" s="23"/>
      <c r="DX36" s="23"/>
      <c r="DY36" s="23"/>
      <c r="DZ36" s="23"/>
      <c r="EA36" s="23"/>
      <c r="EB36" s="23"/>
      <c r="EC36" s="23"/>
      <c r="ED36" s="23"/>
      <c r="EE36" s="23"/>
      <c r="EF36" s="23"/>
      <c r="EG36" s="23"/>
      <c r="EH36" s="23"/>
      <c r="EI36" s="23"/>
      <c r="EJ36" s="23"/>
      <c r="EK36" s="23"/>
      <c r="EL36" s="23"/>
      <c r="EM36" s="23"/>
      <c r="EN36" s="23"/>
      <c r="EO36" s="23"/>
      <c r="EP36" s="23"/>
      <c r="EQ36" s="23"/>
      <c r="ER36" s="23"/>
      <c r="ES36" s="23"/>
      <c r="ET36" s="23"/>
      <c r="EU36" s="23"/>
      <c r="EV36" s="23"/>
      <c r="EW36" s="23"/>
      <c r="EX36" s="23"/>
      <c r="EY36" s="23"/>
      <c r="EZ36" s="23"/>
      <c r="FA36" s="23"/>
      <c r="FB36" s="23"/>
      <c r="FC36" s="23"/>
      <c r="FD36" s="23"/>
      <c r="FE36" s="23"/>
      <c r="FF36" s="23"/>
      <c r="FG36" s="23"/>
      <c r="FH36" s="23"/>
      <c r="FI36" s="23"/>
      <c r="FJ36" s="23"/>
      <c r="FK36" s="23"/>
      <c r="FL36" s="23"/>
      <c r="FM36" s="23"/>
      <c r="FN36" s="23"/>
      <c r="FO36" s="23"/>
      <c r="FP36" s="23"/>
      <c r="FQ36" s="23"/>
      <c r="FR36" s="23"/>
      <c r="FS36" s="23"/>
      <c r="FT36" s="23"/>
      <c r="FU36" s="23"/>
      <c r="FV36" s="23"/>
      <c r="FW36" s="23"/>
      <c r="FX36" s="23"/>
      <c r="FY36" s="23"/>
      <c r="FZ36" s="23"/>
      <c r="GA36" s="23"/>
      <c r="GB36" s="23"/>
      <c r="GC36" s="23"/>
      <c r="GD36" s="23"/>
      <c r="GE36" s="23"/>
      <c r="GF36" s="23"/>
      <c r="GG36" s="23"/>
      <c r="GH36" s="23"/>
      <c r="GI36" s="23"/>
      <c r="GJ36" s="23"/>
      <c r="GK36" s="23"/>
      <c r="GL36" s="23"/>
      <c r="GM36" s="23"/>
      <c r="GN36" s="23"/>
      <c r="GO36" s="23"/>
      <c r="GP36" s="23"/>
      <c r="GQ36" s="23"/>
      <c r="GR36" s="23"/>
      <c r="GS36" s="23"/>
      <c r="GT36" s="23"/>
      <c r="GU36" s="23"/>
      <c r="GV36" s="23"/>
      <c r="GW36" s="23"/>
      <c r="GX36" s="23"/>
      <c r="GY36" s="23"/>
      <c r="GZ36" s="23"/>
      <c r="HA36" s="23"/>
      <c r="HB36" s="23"/>
      <c r="HC36" s="23"/>
      <c r="HD36" s="23"/>
      <c r="HE36" s="23"/>
      <c r="HF36" s="23"/>
      <c r="HG36" s="23"/>
      <c r="HH36" s="23"/>
      <c r="HI36" s="23"/>
      <c r="HJ36" s="23"/>
      <c r="HK36" s="23"/>
      <c r="HL36" s="23"/>
      <c r="HM36" s="23"/>
      <c r="HN36" s="23"/>
      <c r="HO36" s="23"/>
      <c r="HP36" s="23"/>
      <c r="HQ36" s="23"/>
      <c r="HR36" s="23"/>
      <c r="HS36" s="23"/>
      <c r="HT36" s="23"/>
      <c r="HU36" s="23"/>
      <c r="HV36" s="23"/>
      <c r="HW36" s="23"/>
      <c r="HX36" s="23"/>
      <c r="HY36" s="23"/>
      <c r="HZ36" s="23"/>
      <c r="IA36" s="23"/>
      <c r="IB36" s="23"/>
      <c r="IC36" s="23"/>
      <c r="ID36" s="23"/>
      <c r="IE36" s="23"/>
      <c r="IF36" s="23"/>
      <c r="IG36" s="23"/>
      <c r="IH36" s="23"/>
      <c r="II36" s="23"/>
      <c r="IJ36" s="23"/>
      <c r="IK36" s="23"/>
      <c r="IL36" s="23"/>
      <c r="IM36" s="23"/>
      <c r="IN36" s="23"/>
      <c r="IO36" s="23"/>
      <c r="IP36" s="23"/>
      <c r="IQ36" s="23"/>
      <c r="IR36" s="23"/>
      <c r="IS36" s="23"/>
      <c r="IT36" s="23"/>
    </row>
    <row r="37" spans="1:12" s="38" customFormat="1" ht="16.5" customHeight="1">
      <c r="A37" s="100" t="s">
        <v>17</v>
      </c>
      <c r="B37" s="101"/>
      <c r="C37" s="101"/>
      <c r="D37" s="101"/>
      <c r="E37" s="102"/>
      <c r="F37" s="39"/>
      <c r="G37" s="39"/>
      <c r="H37" s="40">
        <f>SUM(H38:H40)</f>
        <v>547300</v>
      </c>
      <c r="I37" s="40">
        <f>SUM(I38:I40)</f>
        <v>0</v>
      </c>
      <c r="J37" s="40">
        <f>SUM(J38:J40)</f>
        <v>0</v>
      </c>
      <c r="K37" s="39"/>
      <c r="L37" s="37"/>
    </row>
    <row r="38" spans="1:12" s="18" customFormat="1" ht="66.75" customHeight="1">
      <c r="A38" s="6" t="s">
        <v>60</v>
      </c>
      <c r="B38" s="13">
        <v>2012</v>
      </c>
      <c r="C38" s="111" t="s">
        <v>27</v>
      </c>
      <c r="D38" s="24"/>
      <c r="E38" s="7" t="s">
        <v>61</v>
      </c>
      <c r="F38" s="22">
        <v>412576</v>
      </c>
      <c r="G38" s="25"/>
      <c r="H38" s="22">
        <v>412576</v>
      </c>
      <c r="I38" s="26"/>
      <c r="J38" s="26"/>
      <c r="K38" s="7" t="s">
        <v>23</v>
      </c>
      <c r="L38" s="17"/>
    </row>
    <row r="39" spans="1:12" s="18" customFormat="1" ht="93.75" customHeight="1">
      <c r="A39" s="6" t="s">
        <v>62</v>
      </c>
      <c r="B39" s="13">
        <v>2012</v>
      </c>
      <c r="C39" s="112"/>
      <c r="D39" s="24"/>
      <c r="E39" s="7" t="s">
        <v>61</v>
      </c>
      <c r="F39" s="22">
        <v>65131</v>
      </c>
      <c r="G39" s="25"/>
      <c r="H39" s="22">
        <v>65131</v>
      </c>
      <c r="I39" s="26"/>
      <c r="J39" s="26"/>
      <c r="K39" s="7" t="s">
        <v>23</v>
      </c>
      <c r="L39" s="17"/>
    </row>
    <row r="40" spans="1:254" s="18" customFormat="1" ht="34.5" customHeight="1">
      <c r="A40" s="6" t="s">
        <v>63</v>
      </c>
      <c r="B40" s="13">
        <v>2012</v>
      </c>
      <c r="C40" s="113"/>
      <c r="D40" s="77"/>
      <c r="E40" s="7" t="s">
        <v>61</v>
      </c>
      <c r="F40" s="22">
        <v>69593</v>
      </c>
      <c r="G40" s="79"/>
      <c r="H40" s="22">
        <v>69593</v>
      </c>
      <c r="I40" s="26"/>
      <c r="J40" s="26"/>
      <c r="K40" s="7" t="s">
        <v>23</v>
      </c>
      <c r="L40" s="23"/>
      <c r="M40" s="23"/>
      <c r="N40" s="23"/>
      <c r="O40" s="23"/>
      <c r="P40" s="23"/>
      <c r="Q40" s="23"/>
      <c r="R40" s="23"/>
      <c r="S40" s="23"/>
      <c r="T40" s="23"/>
      <c r="U40" s="23"/>
      <c r="V40" s="23"/>
      <c r="W40" s="23"/>
      <c r="X40" s="23"/>
      <c r="Y40" s="23"/>
      <c r="Z40" s="23"/>
      <c r="AA40" s="23"/>
      <c r="AB40" s="23"/>
      <c r="AC40" s="23"/>
      <c r="AD40" s="23"/>
      <c r="AE40" s="23"/>
      <c r="AF40" s="23"/>
      <c r="AG40" s="23"/>
      <c r="AH40" s="23"/>
      <c r="AI40" s="23"/>
      <c r="AJ40" s="23"/>
      <c r="AK40" s="23"/>
      <c r="AL40" s="23"/>
      <c r="AM40" s="23"/>
      <c r="AN40" s="23"/>
      <c r="AO40" s="23"/>
      <c r="AP40" s="23"/>
      <c r="AQ40" s="23"/>
      <c r="AR40" s="23"/>
      <c r="AS40" s="23"/>
      <c r="AT40" s="23"/>
      <c r="AU40" s="23"/>
      <c r="AV40" s="23"/>
      <c r="AW40" s="23"/>
      <c r="AX40" s="23"/>
      <c r="AY40" s="23"/>
      <c r="AZ40" s="23"/>
      <c r="BA40" s="23"/>
      <c r="BB40" s="23"/>
      <c r="BC40" s="23"/>
      <c r="BD40" s="23"/>
      <c r="BE40" s="23"/>
      <c r="BF40" s="23"/>
      <c r="BG40" s="23"/>
      <c r="BH40" s="23"/>
      <c r="BI40" s="23"/>
      <c r="BJ40" s="23"/>
      <c r="BK40" s="23"/>
      <c r="BL40" s="23"/>
      <c r="BM40" s="23"/>
      <c r="BN40" s="23"/>
      <c r="BO40" s="23"/>
      <c r="BP40" s="23"/>
      <c r="BQ40" s="23"/>
      <c r="BR40" s="23"/>
      <c r="BS40" s="23"/>
      <c r="BT40" s="23"/>
      <c r="BU40" s="23"/>
      <c r="BV40" s="23"/>
      <c r="BW40" s="23"/>
      <c r="BX40" s="23"/>
      <c r="BY40" s="23"/>
      <c r="BZ40" s="23"/>
      <c r="CA40" s="23"/>
      <c r="CB40" s="23"/>
      <c r="CC40" s="23"/>
      <c r="CD40" s="23"/>
      <c r="CE40" s="23"/>
      <c r="CF40" s="23"/>
      <c r="CG40" s="23"/>
      <c r="CH40" s="23"/>
      <c r="CI40" s="23"/>
      <c r="CJ40" s="23"/>
      <c r="CK40" s="23"/>
      <c r="CL40" s="23"/>
      <c r="CM40" s="23"/>
      <c r="CN40" s="23"/>
      <c r="CO40" s="23"/>
      <c r="CP40" s="23"/>
      <c r="CQ40" s="23"/>
      <c r="CR40" s="23"/>
      <c r="CS40" s="23"/>
      <c r="CT40" s="23"/>
      <c r="CU40" s="23"/>
      <c r="CV40" s="23"/>
      <c r="CW40" s="23"/>
      <c r="CX40" s="23"/>
      <c r="CY40" s="23"/>
      <c r="CZ40" s="23"/>
      <c r="DA40" s="23"/>
      <c r="DB40" s="23"/>
      <c r="DC40" s="23"/>
      <c r="DD40" s="23"/>
      <c r="DE40" s="23"/>
      <c r="DF40" s="23"/>
      <c r="DG40" s="23"/>
      <c r="DH40" s="23"/>
      <c r="DI40" s="23"/>
      <c r="DJ40" s="23"/>
      <c r="DK40" s="23"/>
      <c r="DL40" s="23"/>
      <c r="DM40" s="23"/>
      <c r="DN40" s="23"/>
      <c r="DO40" s="23"/>
      <c r="DP40" s="23"/>
      <c r="DQ40" s="23"/>
      <c r="DR40" s="23"/>
      <c r="DS40" s="23"/>
      <c r="DT40" s="23"/>
      <c r="DU40" s="23"/>
      <c r="DV40" s="23"/>
      <c r="DW40" s="23"/>
      <c r="DX40" s="23"/>
      <c r="DY40" s="23"/>
      <c r="DZ40" s="23"/>
      <c r="EA40" s="23"/>
      <c r="EB40" s="23"/>
      <c r="EC40" s="23"/>
      <c r="ED40" s="23"/>
      <c r="EE40" s="23"/>
      <c r="EF40" s="23"/>
      <c r="EG40" s="23"/>
      <c r="EH40" s="23"/>
      <c r="EI40" s="23"/>
      <c r="EJ40" s="23"/>
      <c r="EK40" s="23"/>
      <c r="EL40" s="23"/>
      <c r="EM40" s="23"/>
      <c r="EN40" s="23"/>
      <c r="EO40" s="23"/>
      <c r="EP40" s="23"/>
      <c r="EQ40" s="23"/>
      <c r="ER40" s="23"/>
      <c r="ES40" s="23"/>
      <c r="ET40" s="23"/>
      <c r="EU40" s="23"/>
      <c r="EV40" s="23"/>
      <c r="EW40" s="23"/>
      <c r="EX40" s="23"/>
      <c r="EY40" s="23"/>
      <c r="EZ40" s="23"/>
      <c r="FA40" s="23"/>
      <c r="FB40" s="23"/>
      <c r="FC40" s="23"/>
      <c r="FD40" s="23"/>
      <c r="FE40" s="23"/>
      <c r="FF40" s="23"/>
      <c r="FG40" s="23"/>
      <c r="FH40" s="23"/>
      <c r="FI40" s="23"/>
      <c r="FJ40" s="23"/>
      <c r="FK40" s="23"/>
      <c r="FL40" s="23"/>
      <c r="FM40" s="23"/>
      <c r="FN40" s="23"/>
      <c r="FO40" s="23"/>
      <c r="FP40" s="23"/>
      <c r="FQ40" s="23"/>
      <c r="FR40" s="23"/>
      <c r="FS40" s="23"/>
      <c r="FT40" s="23"/>
      <c r="FU40" s="23"/>
      <c r="FV40" s="23"/>
      <c r="FW40" s="23"/>
      <c r="FX40" s="23"/>
      <c r="FY40" s="23"/>
      <c r="FZ40" s="23"/>
      <c r="GA40" s="23"/>
      <c r="GB40" s="23"/>
      <c r="GC40" s="23"/>
      <c r="GD40" s="23"/>
      <c r="GE40" s="23"/>
      <c r="GF40" s="23"/>
      <c r="GG40" s="23"/>
      <c r="GH40" s="23"/>
      <c r="GI40" s="23"/>
      <c r="GJ40" s="23"/>
      <c r="GK40" s="23"/>
      <c r="GL40" s="23"/>
      <c r="GM40" s="23"/>
      <c r="GN40" s="23"/>
      <c r="GO40" s="23"/>
      <c r="GP40" s="23"/>
      <c r="GQ40" s="23"/>
      <c r="GR40" s="23"/>
      <c r="GS40" s="23"/>
      <c r="GT40" s="23"/>
      <c r="GU40" s="23"/>
      <c r="GV40" s="23"/>
      <c r="GW40" s="23"/>
      <c r="GX40" s="23"/>
      <c r="GY40" s="23"/>
      <c r="GZ40" s="23"/>
      <c r="HA40" s="23"/>
      <c r="HB40" s="23"/>
      <c r="HC40" s="23"/>
      <c r="HD40" s="23"/>
      <c r="HE40" s="23"/>
      <c r="HF40" s="23"/>
      <c r="HG40" s="23"/>
      <c r="HH40" s="23"/>
      <c r="HI40" s="23"/>
      <c r="HJ40" s="23"/>
      <c r="HK40" s="23"/>
      <c r="HL40" s="23"/>
      <c r="HM40" s="23"/>
      <c r="HN40" s="23"/>
      <c r="HO40" s="23"/>
      <c r="HP40" s="23"/>
      <c r="HQ40" s="23"/>
      <c r="HR40" s="23"/>
      <c r="HS40" s="23"/>
      <c r="HT40" s="23"/>
      <c r="HU40" s="23"/>
      <c r="HV40" s="23"/>
      <c r="HW40" s="23"/>
      <c r="HX40" s="23"/>
      <c r="HY40" s="23"/>
      <c r="HZ40" s="23"/>
      <c r="IA40" s="23"/>
      <c r="IB40" s="23"/>
      <c r="IC40" s="23"/>
      <c r="ID40" s="23"/>
      <c r="IE40" s="23"/>
      <c r="IF40" s="23"/>
      <c r="IG40" s="23"/>
      <c r="IH40" s="23"/>
      <c r="II40" s="23"/>
      <c r="IJ40" s="23"/>
      <c r="IK40" s="23"/>
      <c r="IL40" s="23"/>
      <c r="IM40" s="23"/>
      <c r="IN40" s="23"/>
      <c r="IO40" s="23"/>
      <c r="IP40" s="23"/>
      <c r="IQ40" s="23"/>
      <c r="IR40" s="23"/>
      <c r="IS40" s="23"/>
      <c r="IT40" s="23"/>
    </row>
    <row r="41" spans="1:12" ht="20.25" customHeight="1">
      <c r="A41" s="114" t="s">
        <v>64</v>
      </c>
      <c r="B41" s="115"/>
      <c r="C41" s="115"/>
      <c r="D41" s="49"/>
      <c r="E41" s="49"/>
      <c r="F41" s="33"/>
      <c r="G41" s="50"/>
      <c r="H41" s="35">
        <f>H15+H18+H27+H33+H30+H37+H21+H24</f>
        <v>601309.7</v>
      </c>
      <c r="I41" s="35">
        <f>I15+I18+I27+I33+I30+I37+I21+I24</f>
        <v>16358</v>
      </c>
      <c r="J41" s="35">
        <f>J15+J18+J27+J33+J30+J37+J21+J24</f>
        <v>0</v>
      </c>
      <c r="K41" s="35"/>
      <c r="L41" s="1"/>
    </row>
    <row r="42" spans="1:12" ht="19.5" customHeight="1">
      <c r="A42" s="64" t="s">
        <v>65</v>
      </c>
      <c r="B42" s="65"/>
      <c r="C42" s="65"/>
      <c r="D42" s="65"/>
      <c r="E42" s="65"/>
      <c r="F42" s="65"/>
      <c r="G42" s="65"/>
      <c r="H42" s="65"/>
      <c r="I42" s="65"/>
      <c r="J42" s="65"/>
      <c r="K42" s="66"/>
      <c r="L42" s="1"/>
    </row>
    <row r="43" spans="1:12" s="81" customFormat="1" ht="17.25" customHeight="1">
      <c r="A43" s="100" t="s">
        <v>17</v>
      </c>
      <c r="B43" s="101"/>
      <c r="C43" s="101"/>
      <c r="D43" s="101"/>
      <c r="E43" s="102"/>
      <c r="F43" s="51"/>
      <c r="G43" s="52"/>
      <c r="H43" s="53">
        <f>SUM(H44:H53)</f>
        <v>22912.4</v>
      </c>
      <c r="I43" s="53">
        <f>SUM(I44:I53)</f>
        <v>0</v>
      </c>
      <c r="J43" s="53">
        <f>SUM(J44:J53)</f>
        <v>0</v>
      </c>
      <c r="K43" s="53"/>
      <c r="L43" s="54"/>
    </row>
    <row r="44" spans="1:12" s="81" customFormat="1" ht="78" customHeight="1">
      <c r="A44" s="27" t="s">
        <v>66</v>
      </c>
      <c r="B44" s="13" t="s">
        <v>67</v>
      </c>
      <c r="C44" s="13" t="s">
        <v>68</v>
      </c>
      <c r="D44" s="13"/>
      <c r="E44" s="13" t="s">
        <v>69</v>
      </c>
      <c r="F44" s="13">
        <f>H44</f>
        <v>2500</v>
      </c>
      <c r="G44" s="13"/>
      <c r="H44" s="13">
        <v>2500</v>
      </c>
      <c r="I44" s="28"/>
      <c r="J44" s="28"/>
      <c r="K44" s="13" t="s">
        <v>23</v>
      </c>
      <c r="L44" s="54"/>
    </row>
    <row r="45" spans="1:12" ht="32.25" customHeight="1">
      <c r="A45" s="29" t="s">
        <v>70</v>
      </c>
      <c r="B45" s="10" t="s">
        <v>26</v>
      </c>
      <c r="C45" s="117" t="s">
        <v>71</v>
      </c>
      <c r="D45" s="112" t="s">
        <v>72</v>
      </c>
      <c r="E45" s="112" t="s">
        <v>73</v>
      </c>
      <c r="F45" s="30">
        <v>745.4</v>
      </c>
      <c r="G45" s="10">
        <v>346.3</v>
      </c>
      <c r="H45" s="31">
        <v>399.1</v>
      </c>
      <c r="I45" s="32"/>
      <c r="J45" s="32"/>
      <c r="K45" s="31" t="s">
        <v>23</v>
      </c>
      <c r="L45" s="1"/>
    </row>
    <row r="46" spans="1:12" ht="48" customHeight="1">
      <c r="A46" s="29" t="s">
        <v>74</v>
      </c>
      <c r="B46" s="7" t="s">
        <v>26</v>
      </c>
      <c r="C46" s="118"/>
      <c r="D46" s="113"/>
      <c r="E46" s="113"/>
      <c r="F46" s="33">
        <v>1131.7</v>
      </c>
      <c r="G46" s="10">
        <v>675.9</v>
      </c>
      <c r="H46" s="34">
        <v>455.8</v>
      </c>
      <c r="I46" s="35"/>
      <c r="J46" s="35"/>
      <c r="K46" s="34" t="s">
        <v>23</v>
      </c>
      <c r="L46" s="1"/>
    </row>
    <row r="47" spans="1:12" ht="20.25" customHeight="1">
      <c r="A47" s="82" t="s">
        <v>75</v>
      </c>
      <c r="B47" s="83"/>
      <c r="C47" s="83"/>
      <c r="D47" s="43"/>
      <c r="E47" s="43"/>
      <c r="F47" s="44"/>
      <c r="G47" s="44"/>
      <c r="H47" s="44"/>
      <c r="I47" s="76"/>
      <c r="J47" s="76"/>
      <c r="K47" s="47"/>
      <c r="L47" s="1"/>
    </row>
    <row r="48" spans="1:12" ht="48" customHeight="1">
      <c r="A48" s="84" t="s">
        <v>76</v>
      </c>
      <c r="B48" s="119">
        <v>2012</v>
      </c>
      <c r="C48" s="119" t="s">
        <v>77</v>
      </c>
      <c r="D48" s="121"/>
      <c r="E48" s="121" t="s">
        <v>78</v>
      </c>
      <c r="F48" s="125">
        <v>840</v>
      </c>
      <c r="G48" s="44"/>
      <c r="H48" s="44">
        <v>420</v>
      </c>
      <c r="I48" s="76"/>
      <c r="J48" s="76"/>
      <c r="K48" s="123" t="s">
        <v>23</v>
      </c>
      <c r="L48" s="1"/>
    </row>
    <row r="49" spans="1:12" ht="18.75" customHeight="1">
      <c r="A49" s="85" t="s">
        <v>79</v>
      </c>
      <c r="B49" s="120"/>
      <c r="C49" s="120"/>
      <c r="D49" s="122"/>
      <c r="E49" s="122"/>
      <c r="F49" s="126"/>
      <c r="G49" s="44"/>
      <c r="H49" s="44">
        <v>420</v>
      </c>
      <c r="I49" s="76"/>
      <c r="J49" s="76"/>
      <c r="K49" s="124"/>
      <c r="L49" s="1"/>
    </row>
    <row r="50" spans="1:12" ht="144.75" customHeight="1">
      <c r="A50" s="27" t="s">
        <v>80</v>
      </c>
      <c r="B50" s="13" t="s">
        <v>26</v>
      </c>
      <c r="C50" s="13" t="s">
        <v>81</v>
      </c>
      <c r="D50" s="13" t="s">
        <v>82</v>
      </c>
      <c r="E50" s="36" t="s">
        <v>83</v>
      </c>
      <c r="F50" s="13">
        <v>3720.3</v>
      </c>
      <c r="G50" s="13">
        <v>99.9</v>
      </c>
      <c r="H50" s="13">
        <v>3620.4</v>
      </c>
      <c r="I50" s="28"/>
      <c r="J50" s="28"/>
      <c r="K50" s="13" t="s">
        <v>23</v>
      </c>
      <c r="L50" s="1"/>
    </row>
    <row r="51" spans="1:12" ht="186" customHeight="1">
      <c r="A51" s="27" t="s">
        <v>84</v>
      </c>
      <c r="B51" s="13">
        <v>2011</v>
      </c>
      <c r="C51" s="13" t="s">
        <v>85</v>
      </c>
      <c r="D51" s="43"/>
      <c r="E51" s="13" t="s">
        <v>86</v>
      </c>
      <c r="F51" s="7">
        <v>823.4</v>
      </c>
      <c r="G51" s="22">
        <v>174.4</v>
      </c>
      <c r="H51" s="13">
        <v>649</v>
      </c>
      <c r="I51" s="28"/>
      <c r="J51" s="28"/>
      <c r="K51" s="13" t="s">
        <v>23</v>
      </c>
      <c r="L51" s="1"/>
    </row>
    <row r="52" spans="1:12" ht="79.5" customHeight="1">
      <c r="A52" s="27" t="s">
        <v>87</v>
      </c>
      <c r="B52" s="13" t="s">
        <v>26</v>
      </c>
      <c r="C52" s="13" t="s">
        <v>27</v>
      </c>
      <c r="D52" s="13"/>
      <c r="E52" s="7" t="s">
        <v>88</v>
      </c>
      <c r="F52" s="13">
        <v>6500</v>
      </c>
      <c r="G52" s="13">
        <v>1243.4</v>
      </c>
      <c r="H52" s="13">
        <v>5256.6</v>
      </c>
      <c r="I52" s="28"/>
      <c r="J52" s="28"/>
      <c r="K52" s="13" t="s">
        <v>23</v>
      </c>
      <c r="L52" s="1"/>
    </row>
    <row r="53" spans="1:12" ht="32.25" customHeight="1">
      <c r="A53" s="27" t="s">
        <v>89</v>
      </c>
      <c r="B53" s="13">
        <v>2012</v>
      </c>
      <c r="C53" s="13"/>
      <c r="D53" s="13"/>
      <c r="E53" s="13" t="s">
        <v>90</v>
      </c>
      <c r="F53" s="13">
        <v>9191.5</v>
      </c>
      <c r="G53" s="13"/>
      <c r="H53" s="13">
        <v>9191.5</v>
      </c>
      <c r="I53" s="28"/>
      <c r="J53" s="28"/>
      <c r="K53" s="13" t="s">
        <v>23</v>
      </c>
      <c r="L53" s="1"/>
    </row>
    <row r="54" spans="1:12" s="38" customFormat="1" ht="16.5" customHeight="1">
      <c r="A54" s="100" t="s">
        <v>91</v>
      </c>
      <c r="B54" s="101"/>
      <c r="C54" s="101"/>
      <c r="D54" s="101"/>
      <c r="E54" s="102"/>
      <c r="F54" s="39"/>
      <c r="G54" s="39"/>
      <c r="H54" s="40">
        <f>H55</f>
        <v>650</v>
      </c>
      <c r="I54" s="40">
        <f>I55</f>
        <v>0</v>
      </c>
      <c r="J54" s="40">
        <f>J55</f>
        <v>0</v>
      </c>
      <c r="K54" s="39"/>
      <c r="L54" s="37"/>
    </row>
    <row r="55" spans="1:12" ht="63.75" customHeight="1">
      <c r="A55" s="27" t="s">
        <v>92</v>
      </c>
      <c r="B55" s="13" t="s">
        <v>93</v>
      </c>
      <c r="C55" s="13" t="s">
        <v>94</v>
      </c>
      <c r="D55" s="13" t="s">
        <v>95</v>
      </c>
      <c r="E55" s="13" t="s">
        <v>96</v>
      </c>
      <c r="F55" s="13">
        <v>9031</v>
      </c>
      <c r="G55" s="13">
        <v>8381</v>
      </c>
      <c r="H55" s="13">
        <v>650</v>
      </c>
      <c r="I55" s="28"/>
      <c r="J55" s="28"/>
      <c r="K55" s="13" t="s">
        <v>97</v>
      </c>
      <c r="L55" s="1"/>
    </row>
    <row r="56" spans="1:12" ht="18.75" customHeight="1">
      <c r="A56" s="114" t="s">
        <v>98</v>
      </c>
      <c r="B56" s="115"/>
      <c r="C56" s="115"/>
      <c r="D56" s="43"/>
      <c r="E56" s="43"/>
      <c r="F56" s="43"/>
      <c r="G56" s="43"/>
      <c r="H56" s="55">
        <f>H43+H54</f>
        <v>23562.4</v>
      </c>
      <c r="I56" s="55">
        <f>I43+I54</f>
        <v>0</v>
      </c>
      <c r="J56" s="55">
        <f>J43+J54</f>
        <v>0</v>
      </c>
      <c r="K56" s="43"/>
      <c r="L56" s="1"/>
    </row>
    <row r="57" spans="1:15" ht="19.5" customHeight="1">
      <c r="A57" s="114" t="s">
        <v>99</v>
      </c>
      <c r="B57" s="115"/>
      <c r="C57" s="115"/>
      <c r="D57" s="49"/>
      <c r="E57" s="49"/>
      <c r="F57" s="50"/>
      <c r="G57" s="24"/>
      <c r="H57" s="26">
        <f>H41+H56</f>
        <v>624872.1</v>
      </c>
      <c r="I57" s="26">
        <f>I41+I56</f>
        <v>16358</v>
      </c>
      <c r="J57" s="26">
        <f>J41+J56</f>
        <v>0</v>
      </c>
      <c r="K57" s="56"/>
      <c r="L57" s="57"/>
      <c r="M57" s="86"/>
      <c r="N57" s="87"/>
      <c r="O57" s="87"/>
    </row>
    <row r="58" ht="16.5" customHeight="1"/>
    <row r="59" spans="1:11" ht="21.75" customHeight="1">
      <c r="A59" s="90" t="s">
        <v>104</v>
      </c>
      <c r="B59" s="90"/>
      <c r="C59" s="90"/>
      <c r="D59" s="90"/>
      <c r="E59" s="90"/>
      <c r="F59" s="90"/>
      <c r="G59" s="90"/>
      <c r="H59" s="90"/>
      <c r="I59" s="90"/>
      <c r="J59" s="90"/>
      <c r="K59" s="90"/>
    </row>
    <row r="60" spans="1:9" ht="15.75" customHeight="1">
      <c r="A60" s="116"/>
      <c r="B60" s="116"/>
      <c r="C60" s="116"/>
      <c r="D60" s="1"/>
      <c r="E60" s="59"/>
      <c r="F60" s="59"/>
      <c r="G60" s="59"/>
      <c r="H60" s="59"/>
      <c r="I60" s="59"/>
    </row>
  </sheetData>
  <sheetProtection/>
  <mergeCells count="52">
    <mergeCell ref="F48:F49"/>
    <mergeCell ref="A54:E54"/>
    <mergeCell ref="A56:C56"/>
    <mergeCell ref="A57:C57"/>
    <mergeCell ref="E48:E49"/>
    <mergeCell ref="A60:C60"/>
    <mergeCell ref="A42:K42"/>
    <mergeCell ref="A43:E43"/>
    <mergeCell ref="C45:C46"/>
    <mergeCell ref="D45:D46"/>
    <mergeCell ref="E45:E46"/>
    <mergeCell ref="B48:B49"/>
    <mergeCell ref="C48:C49"/>
    <mergeCell ref="D48:D49"/>
    <mergeCell ref="K48:K49"/>
    <mergeCell ref="A32:K32"/>
    <mergeCell ref="A33:E33"/>
    <mergeCell ref="A36:K36"/>
    <mergeCell ref="A37:E37"/>
    <mergeCell ref="A17:K17"/>
    <mergeCell ref="A18:E18"/>
    <mergeCell ref="C38:C40"/>
    <mergeCell ref="A41:C41"/>
    <mergeCell ref="A23:K23"/>
    <mergeCell ref="A26:K26"/>
    <mergeCell ref="A27:E27"/>
    <mergeCell ref="A29:K29"/>
    <mergeCell ref="A30:E30"/>
    <mergeCell ref="F7:F9"/>
    <mergeCell ref="G7:G11"/>
    <mergeCell ref="A14:K14"/>
    <mergeCell ref="A15:E15"/>
    <mergeCell ref="M11:N11"/>
    <mergeCell ref="A12:K12"/>
    <mergeCell ref="A4:K4"/>
    <mergeCell ref="A5:K5"/>
    <mergeCell ref="A6:K6"/>
    <mergeCell ref="A7:A11"/>
    <mergeCell ref="B7:B11"/>
    <mergeCell ref="C7:C11"/>
    <mergeCell ref="D7:D11"/>
    <mergeCell ref="E7:E11"/>
    <mergeCell ref="F1:K1"/>
    <mergeCell ref="F2:K2"/>
    <mergeCell ref="F3:K3"/>
    <mergeCell ref="A59:K59"/>
    <mergeCell ref="A20:K20"/>
    <mergeCell ref="A21:E21"/>
    <mergeCell ref="H7:J7"/>
    <mergeCell ref="K7:K11"/>
    <mergeCell ref="H8:H9"/>
    <mergeCell ref="I8:J8"/>
  </mergeCells>
  <printOptions/>
  <pageMargins left="0.47" right="0.2362204724409449" top="0.22" bottom="0.33" header="0.17" footer="0.17"/>
  <pageSetup horizontalDpi="300" verticalDpi="300" orientation="landscape" paperSize="9" scale="69" r:id="rId1"/>
  <headerFooter alignWithMargins="0">
    <oddFooter>&amp;CСтраница &amp;P</oddFooter>
  </headerFooter>
  <rowBreaks count="2" manualBreakCount="2">
    <brk id="28" max="10" man="1"/>
    <brk id="46"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2012-06-14T06:35:50Z</cp:lastPrinted>
  <dcterms:created xsi:type="dcterms:W3CDTF">2012-06-13T13:23:03Z</dcterms:created>
  <dcterms:modified xsi:type="dcterms:W3CDTF">2012-06-14T06:36:23Z</dcterms:modified>
  <cp:category/>
  <cp:version/>
  <cp:contentType/>
  <cp:contentStatus/>
</cp:coreProperties>
</file>